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fabriano ok\invio da diocesi\"/>
    </mc:Choice>
  </mc:AlternateContent>
  <xr:revisionPtr revIDLastSave="0" documentId="13_ncr:1_{EDF6579A-7411-40D5-A692-DD0F59E446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1" l="1"/>
  <c r="N10" i="1"/>
  <c r="O10" i="1"/>
  <c r="O9" i="1"/>
  <c r="N8" i="1"/>
  <c r="O8" i="1"/>
  <c r="O7" i="1"/>
  <c r="K11" i="1"/>
  <c r="K10" i="1"/>
  <c r="K9" i="1"/>
  <c r="K8" i="1"/>
  <c r="K7" i="1"/>
  <c r="I10" i="1"/>
  <c r="I9" i="1"/>
  <c r="I8" i="1"/>
  <c r="I7" i="1"/>
</calcChain>
</file>

<file path=xl/sharedStrings.xml><?xml version="1.0" encoding="utf-8"?>
<sst xmlns="http://schemas.openxmlformats.org/spreadsheetml/2006/main" count="66" uniqueCount="53">
  <si>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</si>
  <si>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</si>
  <si>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</si>
  <si>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</si>
  <si>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</si>
  <si>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</si>
  <si>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</si>
  <si>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</si>
  <si>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</si>
  <si>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</si>
  <si>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</si>
  <si>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sezioni od</t>
  </si>
  <si>
    <t>Ore teoriche (sez*1,5)</t>
  </si>
  <si>
    <t>Scarto</t>
  </si>
  <si>
    <t>Ore coperte da personale di ruolo</t>
  </si>
  <si>
    <t>Ore residue per incarichi TD</t>
  </si>
  <si>
    <t>ANCONA</t>
  </si>
  <si>
    <t>AN</t>
  </si>
  <si>
    <t>ANIC806004</t>
  </si>
  <si>
    <t>SASSOFERRATO BARTOLO DA SASS.</t>
  </si>
  <si>
    <t>Fabriano</t>
  </si>
  <si>
    <t>ANIC828001</t>
  </si>
  <si>
    <t>FABRIANO F. IMONDI ROMAGNOLI</t>
  </si>
  <si>
    <t>ANIC84500P</t>
  </si>
  <si>
    <t>ANIC84600E</t>
  </si>
  <si>
    <t>FABRIANO OVEST MARCO POLO</t>
  </si>
  <si>
    <t>MACERATA</t>
  </si>
  <si>
    <t>MC</t>
  </si>
  <si>
    <t>MCIC80700N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</si>
  <si>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</si>
  <si>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</si>
  <si>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</si>
  <si>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</si>
  <si>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</si>
  <si>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</si>
  <si>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</si>
  <si>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</si>
  <si>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</si>
  <si>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</si>
  <si>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</si>
  <si>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</si>
  <si>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</si>
  <si>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Infanzia diocesi Fabriano</t>
  </si>
  <si>
    <t>Ore coperte da incarichi TD</t>
  </si>
  <si>
    <t>ENRICO MATTEI (con diocesi L3)</t>
  </si>
  <si>
    <t>I.C. MORO-CARLONI</t>
  </si>
  <si>
    <t>Anno scolastico: 2024/25</t>
  </si>
  <si>
    <t>Falsetti Lorella</t>
  </si>
  <si>
    <t>Ferretti Adriana</t>
  </si>
  <si>
    <t>Bisognin Berenice</t>
  </si>
  <si>
    <t>Pellegrini Fabiola</t>
  </si>
  <si>
    <t>Falsetti Ersilia</t>
  </si>
  <si>
    <t>Ciliberto Rossana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</si>
</sst>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4" fontId="0" fillId="0" borderId="1" xfId="0" applyNumberFormat="1" applyBorder="1" applyAlignment="1">
      <alignment vertical="top"/>
    </xf>
    <xf numFmtId="0" fontId="4" fillId="4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3" fontId="3" fillId="0" borderId="1" xfId="0" applyNumberFormat="1" applyFont="1" applyBorder="1" applyAlignment="1" applyProtection="1">
      <alignment horizontal="center" vertical="top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4" fontId="5" fillId="2" borderId="1" xfId="0" applyNumberFormat="1" applyFont="1" applyFill="1" applyBorder="1" applyAlignment="1" applyProtection="1">
      <alignment horizontal="center" vertical="top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1"/>
  <sheetViews>
    <sheetView tabSelected="1" view="pageBreakPreview" zoomScale="150" zoomScaleNormal="100" zoomScaleSheetLayoutView="150" workbookViewId="0">
      <selection activeCell="G7" sqref="G7"/>
    </sheetView>
  </sheetViews>
  <sheetFormatPr defaultColWidth="9.140625" defaultRowHeight="15" x14ac:dyDescent="0.25"/>
  <cols>
    <col min="1" max="1" width="12.42578125" style="3" customWidth="1"/>
    <col min="2" max="2" width="9.140625" style="3"/>
    <col min="3" max="3" width="17.42578125" style="3" customWidth="1"/>
    <col min="4" max="4" width="33.85546875" style="3" customWidth="1"/>
    <col min="5" max="5" width="11.28515625" style="3" customWidth="1"/>
    <col min="6" max="11" width="9.140625" style="3"/>
    <col min="12" max="12" width="0" style="3" hidden="1" customWidth="1"/>
    <col min="13" max="15" width="9.140625" style="3"/>
    <col min="16" max="16" width="23" style="3" customWidth="1"/>
    <col min="17" max="23" width="14.7109375" style="3" customWidth="1"/>
    <col min="24" max="24" width="16.7109375" style="3" customWidth="1"/>
    <col min="25" max="25" width="16.140625" style="3" customWidth="1"/>
    <col min="26" max="26" width="15.42578125" style="3" customWidth="1"/>
    <col min="27" max="27" width="18.85546875" style="3" customWidth="1"/>
    <col min="28" max="28" width="24.42578125" style="3" customWidth="1"/>
    <col min="29" max="16384" width="9.140625" style="3"/>
  </cols>
  <sheetData>
    <row r="1" spans="1:28" ht="18.75" x14ac:dyDescent="0.25">
      <c r="A1" s="2" t="s">
        <v>42</v>
      </c>
    </row>
    <row r="2" spans="1:28" ht="18.75" x14ac:dyDescent="0.25">
      <c r="A2" s="16" t="s">
        <v>46</v>
      </c>
      <c r="B2" s="16"/>
      <c r="C2" s="16"/>
    </row>
    <row r="3" spans="1:28" ht="18.75" x14ac:dyDescent="0.25">
      <c r="A3" s="2" t="s">
        <v>0</v>
      </c>
    </row>
    <row r="4" spans="1:28" ht="18.75" x14ac:dyDescent="0.25">
      <c r="A4" s="4" t="s">
        <v>1</v>
      </c>
    </row>
    <row r="5" spans="1:28" ht="15" customHeight="1" x14ac:dyDescent="0.25">
      <c r="A5" s="15" t="s">
        <v>2</v>
      </c>
      <c r="B5" s="15" t="s">
        <v>3</v>
      </c>
      <c r="C5" s="15" t="s">
        <v>4</v>
      </c>
      <c r="D5" s="15" t="s">
        <v>5</v>
      </c>
      <c r="E5" s="15" t="s">
        <v>6</v>
      </c>
      <c r="F5" s="15" t="s">
        <v>7</v>
      </c>
      <c r="G5" s="15" t="s">
        <v>8</v>
      </c>
      <c r="H5" s="15" t="s">
        <v>9</v>
      </c>
      <c r="I5" s="15" t="s">
        <v>10</v>
      </c>
      <c r="J5" s="15" t="s">
        <v>11</v>
      </c>
      <c r="K5" s="15" t="s">
        <v>12</v>
      </c>
      <c r="L5" s="15" t="s">
        <v>13</v>
      </c>
      <c r="M5" s="15" t="s">
        <v>14</v>
      </c>
      <c r="N5" s="15" t="s">
        <v>43</v>
      </c>
      <c r="O5" s="15" t="s">
        <v>15</v>
      </c>
      <c r="P5" s="14" t="s">
        <v>29</v>
      </c>
      <c r="Q5" s="14" t="s">
        <v>30</v>
      </c>
      <c r="R5" s="14" t="s">
        <v>31</v>
      </c>
      <c r="S5" s="14" t="s">
        <v>32</v>
      </c>
      <c r="T5" s="14" t="s">
        <v>33</v>
      </c>
      <c r="U5" s="14" t="s">
        <v>34</v>
      </c>
      <c r="V5" s="14" t="s">
        <v>35</v>
      </c>
      <c r="W5" s="14" t="s">
        <v>36</v>
      </c>
      <c r="X5" s="14" t="s">
        <v>37</v>
      </c>
      <c r="Y5" s="14" t="s">
        <v>38</v>
      </c>
      <c r="Z5" s="14" t="s">
        <v>39</v>
      </c>
      <c r="AA5" s="14" t="s">
        <v>40</v>
      </c>
      <c r="AB5" s="14" t="s">
        <v>41</v>
      </c>
    </row>
    <row r="6" spans="1:28" ht="75" customHeight="1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</row>
    <row r="7" spans="1:28" x14ac:dyDescent="0.25">
      <c r="A7" s="5" t="s">
        <v>16</v>
      </c>
      <c r="B7" s="6" t="s">
        <v>17</v>
      </c>
      <c r="C7" s="5" t="s">
        <v>18</v>
      </c>
      <c r="D7" s="5" t="s">
        <v>19</v>
      </c>
      <c r="E7" s="5" t="s">
        <v>20</v>
      </c>
      <c r="F7" s="5"/>
      <c r="G7" s="17">
        <v>10.5</v>
      </c>
      <c r="H7" s="7">
        <v>0</v>
      </c>
      <c r="I7" s="7">
        <f>G7+H7</f>
        <v>10.5</v>
      </c>
      <c r="J7" s="8">
        <v>7</v>
      </c>
      <c r="K7" s="7">
        <f>J7*1.5</f>
        <v>10.5</v>
      </c>
      <c r="L7" s="7">
        <v>0</v>
      </c>
      <c r="M7" s="1">
        <v>0</v>
      </c>
      <c r="N7" s="9">
        <v>10.5</v>
      </c>
      <c r="O7" s="9">
        <f>G7-M7-N7</f>
        <v>0</v>
      </c>
      <c r="P7" s="1" t="s">
        <v>47</v>
      </c>
      <c r="Q7" s="1">
        <v>9</v>
      </c>
      <c r="R7" s="5"/>
      <c r="S7" s="1" t="s">
        <v>48</v>
      </c>
      <c r="T7" s="1">
        <v>1.5</v>
      </c>
      <c r="U7" s="1"/>
      <c r="V7" s="1"/>
      <c r="W7" s="1"/>
      <c r="X7" s="1"/>
      <c r="Y7" s="1"/>
      <c r="Z7" s="1"/>
      <c r="AA7" s="1"/>
      <c r="AB7" s="1"/>
    </row>
    <row r="8" spans="1:28" x14ac:dyDescent="0.25">
      <c r="A8" s="5" t="s">
        <v>16</v>
      </c>
      <c r="B8" s="6" t="s">
        <v>17</v>
      </c>
      <c r="C8" s="5" t="s">
        <v>21</v>
      </c>
      <c r="D8" s="5" t="s">
        <v>22</v>
      </c>
      <c r="E8" s="5" t="s">
        <v>20</v>
      </c>
      <c r="F8" s="5"/>
      <c r="G8" s="7">
        <v>9</v>
      </c>
      <c r="H8" s="7">
        <v>0</v>
      </c>
      <c r="I8" s="7">
        <f t="shared" ref="I8:I10" si="0">G8+H8</f>
        <v>9</v>
      </c>
      <c r="J8" s="8">
        <v>6</v>
      </c>
      <c r="K8" s="7">
        <f t="shared" ref="K8:K11" si="1">J8*1.5</f>
        <v>9</v>
      </c>
      <c r="L8" s="7">
        <v>0</v>
      </c>
      <c r="M8" s="1">
        <v>0</v>
      </c>
      <c r="N8" s="9">
        <f>Q8+T8</f>
        <v>9</v>
      </c>
      <c r="O8" s="9">
        <f t="shared" ref="O8:O11" si="2">G8-M8-N8</f>
        <v>0</v>
      </c>
      <c r="P8" s="1" t="s">
        <v>49</v>
      </c>
      <c r="Q8" s="1">
        <v>6</v>
      </c>
      <c r="R8" s="5"/>
      <c r="S8" s="1" t="s">
        <v>48</v>
      </c>
      <c r="T8" s="1">
        <v>3</v>
      </c>
      <c r="U8" s="10"/>
      <c r="V8" s="1"/>
      <c r="W8" s="1"/>
      <c r="X8" s="1"/>
      <c r="Y8" s="1"/>
      <c r="Z8" s="1"/>
      <c r="AA8" s="1"/>
      <c r="AB8" s="1"/>
    </row>
    <row r="9" spans="1:28" x14ac:dyDescent="0.25">
      <c r="A9" s="5" t="s">
        <v>16</v>
      </c>
      <c r="B9" s="6" t="s">
        <v>17</v>
      </c>
      <c r="C9" s="5" t="s">
        <v>23</v>
      </c>
      <c r="D9" s="5" t="s">
        <v>45</v>
      </c>
      <c r="E9" s="5" t="s">
        <v>20</v>
      </c>
      <c r="F9" s="5"/>
      <c r="G9" s="7">
        <v>19.5</v>
      </c>
      <c r="H9" s="7">
        <v>0</v>
      </c>
      <c r="I9" s="7">
        <f t="shared" si="0"/>
        <v>19.5</v>
      </c>
      <c r="J9" s="8">
        <v>13</v>
      </c>
      <c r="K9" s="7">
        <f t="shared" si="1"/>
        <v>19.5</v>
      </c>
      <c r="L9" s="7">
        <v>0</v>
      </c>
      <c r="M9" s="1">
        <v>0</v>
      </c>
      <c r="N9" s="9">
        <v>19.5</v>
      </c>
      <c r="O9" s="9">
        <f t="shared" si="2"/>
        <v>0</v>
      </c>
      <c r="P9" s="1" t="s">
        <v>47</v>
      </c>
      <c r="Q9" s="1">
        <v>15</v>
      </c>
      <c r="R9" s="5"/>
      <c r="S9" s="1" t="s">
        <v>50</v>
      </c>
      <c r="T9" s="1">
        <v>4.5</v>
      </c>
      <c r="U9" s="1"/>
      <c r="V9" s="1"/>
      <c r="W9" s="1"/>
      <c r="X9" s="1"/>
      <c r="Y9" s="1"/>
      <c r="Z9" s="1"/>
      <c r="AA9" s="1"/>
      <c r="AB9" s="1"/>
    </row>
    <row r="10" spans="1:28" x14ac:dyDescent="0.25">
      <c r="A10" s="5" t="s">
        <v>16</v>
      </c>
      <c r="B10" s="6" t="s">
        <v>17</v>
      </c>
      <c r="C10" s="5" t="s">
        <v>24</v>
      </c>
      <c r="D10" s="5" t="s">
        <v>25</v>
      </c>
      <c r="E10" s="5" t="s">
        <v>20</v>
      </c>
      <c r="F10" s="5"/>
      <c r="G10" s="7">
        <v>10.5</v>
      </c>
      <c r="H10" s="7">
        <v>0</v>
      </c>
      <c r="I10" s="7">
        <f t="shared" si="0"/>
        <v>10.5</v>
      </c>
      <c r="J10" s="8">
        <v>7</v>
      </c>
      <c r="K10" s="7">
        <f t="shared" si="1"/>
        <v>10.5</v>
      </c>
      <c r="L10" s="7">
        <v>0</v>
      </c>
      <c r="M10" s="1">
        <v>0</v>
      </c>
      <c r="N10" s="9">
        <f>Q10</f>
        <v>10.5</v>
      </c>
      <c r="O10" s="9">
        <f t="shared" si="2"/>
        <v>0</v>
      </c>
      <c r="P10" s="1" t="s">
        <v>49</v>
      </c>
      <c r="Q10" s="1">
        <v>10.5</v>
      </c>
      <c r="R10" s="5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x14ac:dyDescent="0.25">
      <c r="A11" s="5" t="s">
        <v>26</v>
      </c>
      <c r="B11" s="6" t="s">
        <v>27</v>
      </c>
      <c r="C11" s="5" t="s">
        <v>28</v>
      </c>
      <c r="D11" s="11" t="s">
        <v>44</v>
      </c>
      <c r="E11" s="11" t="s">
        <v>20</v>
      </c>
      <c r="F11" s="11"/>
      <c r="G11" s="12">
        <v>10.5</v>
      </c>
      <c r="H11" s="12">
        <v>0</v>
      </c>
      <c r="I11" s="12">
        <v>10.5</v>
      </c>
      <c r="J11" s="13">
        <v>7</v>
      </c>
      <c r="K11" s="12">
        <f t="shared" si="1"/>
        <v>10.5</v>
      </c>
      <c r="L11" s="12">
        <v>0</v>
      </c>
      <c r="M11" s="1">
        <v>0</v>
      </c>
      <c r="N11" s="9">
        <v>10.5</v>
      </c>
      <c r="O11" s="9">
        <f t="shared" si="2"/>
        <v>0</v>
      </c>
      <c r="P11" s="1" t="s">
        <v>51</v>
      </c>
      <c r="Q11" s="1">
        <v>6</v>
      </c>
      <c r="R11" s="5"/>
      <c r="S11" s="1" t="s">
        <v>52</v>
      </c>
      <c r="T11" s="1">
        <v>4.5</v>
      </c>
      <c r="U11" s="1"/>
      <c r="V11" s="1"/>
      <c r="W11" s="1"/>
      <c r="X11" s="1"/>
      <c r="Y11" s="1"/>
      <c r="Z11" s="1"/>
      <c r="AA11" s="1"/>
      <c r="AB11" s="1"/>
    </row>
  </sheetData>
  <mergeCells count="29">
    <mergeCell ref="A2:C2"/>
    <mergeCell ref="A5:A6"/>
    <mergeCell ref="B5:B6"/>
    <mergeCell ref="C5:C6"/>
    <mergeCell ref="D5:D6"/>
    <mergeCell ref="F5:F6"/>
    <mergeCell ref="Y5:Y6"/>
    <mergeCell ref="Z5:Z6"/>
    <mergeCell ref="E5:E6"/>
    <mergeCell ref="AB5:AB6"/>
    <mergeCell ref="S5:S6"/>
    <mergeCell ref="G5:G6"/>
    <mergeCell ref="H5:H6"/>
    <mergeCell ref="I5:I6"/>
    <mergeCell ref="J5:J6"/>
    <mergeCell ref="K5:K6"/>
    <mergeCell ref="L5:L6"/>
    <mergeCell ref="M5:M6"/>
    <mergeCell ref="N5:N6"/>
    <mergeCell ref="P5:P6"/>
    <mergeCell ref="Q5:Q6"/>
    <mergeCell ref="AA5:AA6"/>
    <mergeCell ref="V5:V6"/>
    <mergeCell ref="W5:W6"/>
    <mergeCell ref="U5:U6"/>
    <mergeCell ref="O5:O6"/>
    <mergeCell ref="X5:X6"/>
    <mergeCell ref="R5:R6"/>
    <mergeCell ref="T5:T6"/>
  </mergeCells>
  <pageMargins left="0.70866141732283472" right="0.70866141732283472" top="0.74803149606299213" bottom="0.74803149606299213" header="0.31496062992125984" footer="0.31496062992125984"/>
  <pageSetup paperSize="9" scale="34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2024-08-30T13:00:32Z</cp:lastPrinted>
  <dcterms:created xsi:type="dcterms:W3CDTF">2021-07-21T14:54:21Z</dcterms:created>
  <dcterms:modified xsi:type="dcterms:W3CDTF">2024-08-30T13:03:05Z</dcterms:modified>
</cp:coreProperties>
</file>