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macerata tolentino ctr plessi leopardi montelupone\risposta diocesi\"/>
    </mc:Choice>
  </mc:AlternateContent>
  <xr:revisionPtr revIDLastSave="0" documentId="13_ncr:1_{2C0F4D10-CE19-4230-89F7-5FA8E0FACB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1" sheetId="1" r:id="rId1"/>
    <sheet name="Table 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2" l="1"/>
  <c r="M14" i="1"/>
  <c r="M16" i="2"/>
  <c r="N16" i="2" s="1"/>
  <c r="M16" i="1"/>
  <c r="N16" i="1" s="1"/>
  <c r="M11" i="2"/>
  <c r="N11" i="2" s="1"/>
  <c r="M11" i="1"/>
  <c r="N11" i="1" s="1"/>
  <c r="N14" i="2"/>
  <c r="N14" i="1"/>
  <c r="M6" i="2"/>
  <c r="N6" i="2" s="1"/>
  <c r="M7" i="2"/>
  <c r="N7" i="2" s="1"/>
  <c r="M8" i="2"/>
  <c r="N8" i="2" s="1"/>
  <c r="M9" i="2"/>
  <c r="N9" i="2" s="1"/>
  <c r="M10" i="2"/>
  <c r="N10" i="2" s="1"/>
  <c r="M12" i="2"/>
  <c r="N12" i="2" s="1"/>
  <c r="M13" i="2"/>
  <c r="N13" i="2" s="1"/>
  <c r="M15" i="2"/>
  <c r="N15" i="2" s="1"/>
  <c r="M17" i="2"/>
  <c r="N17" i="2" s="1"/>
  <c r="M18" i="2"/>
  <c r="N18" i="2" s="1"/>
  <c r="M19" i="2"/>
  <c r="N19" i="2" s="1"/>
  <c r="M6" i="1"/>
  <c r="N6" i="1" s="1"/>
  <c r="M7" i="1"/>
  <c r="N7" i="1" s="1"/>
  <c r="M8" i="1"/>
  <c r="N8" i="1" s="1"/>
  <c r="M9" i="1"/>
  <c r="N9" i="1" s="1"/>
  <c r="M10" i="1"/>
  <c r="N10" i="1" s="1"/>
  <c r="M12" i="1"/>
  <c r="N12" i="1" s="1"/>
  <c r="M13" i="1"/>
  <c r="N13" i="1" s="1"/>
  <c r="M15" i="1"/>
  <c r="N15" i="1" s="1"/>
  <c r="M17" i="1"/>
  <c r="N17" i="1" s="1"/>
  <c r="M18" i="1"/>
  <c r="N18" i="1" s="1"/>
  <c r="M19" i="1"/>
  <c r="N19" i="1" s="1"/>
  <c r="M5" i="2"/>
  <c r="N5" i="2" s="1"/>
  <c r="M5" i="1"/>
  <c r="N5" i="1" s="1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5" i="2"/>
  <c r="K5" i="1"/>
</calcChain>
</file>

<file path=xl/sharedStrings.xml><?xml version="1.0" encoding="utf-8"?>
<sst xmlns="http://schemas.openxmlformats.org/spreadsheetml/2006/main" count="144" uniqueCount="94">
  <si>
    <t>Mazzei Armida</t>
  </si>
  <si>
    <t>Bordi Tatiana</t>
  </si>
  <si>
    <t>Montelupone</t>
  </si>
  <si>
    <t>Vicedoni Celeste</t>
  </si>
  <si>
    <t>MCEE81402X</t>
  </si>
  <si>
    <t>Olive Alessandra</t>
  </si>
  <si>
    <t>Rosettani Fabiola</t>
  </si>
  <si>
    <t>Moriconi Matteo</t>
  </si>
  <si>
    <t>De Baggis Cecilia</t>
  </si>
  <si>
    <t>Sestili Laura</t>
  </si>
  <si>
    <t>Merlini Simona</t>
  </si>
  <si>
    <t>Pellini Sofia</t>
  </si>
  <si>
    <t>Mengoni Daniela</t>
  </si>
  <si>
    <t>Salvucci Lucia</t>
  </si>
  <si>
    <t>Piluccio Lucia</t>
  </si>
  <si>
    <t>Merlini Cristina</t>
  </si>
  <si>
    <t>Cherubini Erika</t>
  </si>
  <si>
    <t>Celeste Teresa</t>
  </si>
  <si>
    <t>Romagnoli Silvia</t>
  </si>
  <si>
    <t>MACERATA</t>
  </si>
  <si>
    <t>MC</t>
  </si>
  <si>
    <t>MCEE01400V</t>
  </si>
  <si>
    <t>MACERATA CONVITTO NAZIONALE</t>
  </si>
  <si>
    <t>Macerata</t>
  </si>
  <si>
    <r>
      <rPr>
        <sz val="11"/>
        <rFont val="Calibri"/>
        <family val="2"/>
      </rPr>
      <t>Carmignano
Lucia</t>
    </r>
  </si>
  <si>
    <t>MCIC811009</t>
  </si>
  <si>
    <t>COLDIGIOCO-MESTICA</t>
  </si>
  <si>
    <t>MCIC81400R</t>
  </si>
  <si>
    <t>MCIC81500L</t>
  </si>
  <si>
    <t>LUCATELLI-DON BOSCO</t>
  </si>
  <si>
    <t>MCIC817008</t>
  </si>
  <si>
    <t>VINCENZO MONTI  POLLENZA</t>
  </si>
  <si>
    <t>MCIC818004</t>
  </si>
  <si>
    <t>MCIC82400B</t>
  </si>
  <si>
    <t>EGISTO PALADINI  TREIA</t>
  </si>
  <si>
    <r>
      <rPr>
        <b/>
        <sz val="11"/>
        <rFont val="Calibri"/>
        <family val="2"/>
      </rPr>
      <t>CINGOLANI
CARLA</t>
    </r>
  </si>
  <si>
    <t>MCIC825007</t>
  </si>
  <si>
    <t>IC LUCA DELLA ROBBIA</t>
  </si>
  <si>
    <t>MCIC826003</t>
  </si>
  <si>
    <t>G. CINGOLANI  MONTECASSIANO</t>
  </si>
  <si>
    <t>MCIC82700V</t>
  </si>
  <si>
    <t>ENRICO FERMI  MACERATA</t>
  </si>
  <si>
    <r>
      <rPr>
        <sz val="11"/>
        <rFont val="Calibri"/>
        <family val="2"/>
      </rPr>
      <t>Portaruli maria
Rosaria</t>
    </r>
  </si>
  <si>
    <r>
      <rPr>
        <sz val="11"/>
        <rFont val="Calibri"/>
        <family val="2"/>
      </rPr>
      <t>Cingolani
Claudia</t>
    </r>
  </si>
  <si>
    <t>MCIC82800P</t>
  </si>
  <si>
    <t>ENRICO MESTICA MACERATA</t>
  </si>
  <si>
    <r>
      <rPr>
        <sz val="11"/>
        <rFont val="Calibri"/>
        <family val="2"/>
      </rPr>
      <t>Montironi
Stefania</t>
    </r>
  </si>
  <si>
    <r>
      <rPr>
        <sz val="11"/>
        <rFont val="Calibri"/>
        <family val="2"/>
      </rPr>
      <t>Carmiganno
Lucia</t>
    </r>
  </si>
  <si>
    <r>
      <rPr>
        <sz val="11"/>
        <rFont val="Calibri"/>
        <family val="2"/>
      </rPr>
      <t>De Baggis
Cecilia</t>
    </r>
  </si>
  <si>
    <t>MCIC82900E</t>
  </si>
  <si>
    <t>ENRICO MEDI  PORTO RECANATI</t>
  </si>
  <si>
    <r>
      <rPr>
        <b/>
        <sz val="11"/>
        <rFont val="Calibri"/>
        <family val="2"/>
      </rPr>
      <t>DEL MONTE
ANTONELLA</t>
    </r>
  </si>
  <si>
    <r>
      <rPr>
        <b/>
        <sz val="11"/>
        <rFont val="Calibri"/>
        <family val="2"/>
      </rPr>
      <t>RINALDELLI
NATASCIA</t>
    </r>
  </si>
  <si>
    <r>
      <rPr>
        <sz val="11"/>
        <rFont val="Calibri"/>
        <family val="2"/>
      </rPr>
      <t>Bugiolacchi
Claudia</t>
    </r>
  </si>
  <si>
    <t>MCIC83100E</t>
  </si>
  <si>
    <t>NICOLA BADALONI</t>
  </si>
  <si>
    <t>MCIC83200A</t>
  </si>
  <si>
    <t>BENIAMINO GIGLI</t>
  </si>
  <si>
    <r>
      <rPr>
        <sz val="11"/>
        <rFont val="Calibri"/>
        <family val="2"/>
      </rPr>
      <t>Vicedomini
Celeste</t>
    </r>
  </si>
  <si>
    <t>MCIC833006</t>
  </si>
  <si>
    <t>DANTE ALIGHIERI MACERATA</t>
  </si>
  <si>
    <r>
      <rPr>
        <b/>
        <sz val="11"/>
        <rFont val="Calibri"/>
        <family val="1"/>
      </rPr>
      <t>Primaria diocesi Macerata</t>
    </r>
  </si>
  <si>
    <r>
      <rPr>
        <b/>
        <sz val="11"/>
        <rFont val="Calibri"/>
        <family val="1"/>
      </rPr>
      <t>Anno scolastico: 2024/25</t>
    </r>
  </si>
  <si>
    <r>
      <rPr>
        <b/>
        <sz val="11"/>
        <rFont val="Calibri"/>
        <family val="1"/>
      </rPr>
      <t>Regione: MARCHE</t>
    </r>
  </si>
  <si>
    <r>
      <rPr>
        <sz val="11"/>
        <rFont val="Calibri"/>
        <family val="1"/>
      </rPr>
      <t>20240715101016  primaria diocesi macerata - Copia.xlsx</t>
    </r>
  </si>
  <si>
    <t>G. LEOPARDI  POTENZA PICENA (con diocesi L6)</t>
  </si>
  <si>
    <r>
      <rPr>
        <b/>
        <sz val="9"/>
        <color rgb="FFFFFFFF"/>
        <rFont val="Calibri"/>
        <family val="1"/>
      </rPr>
      <t>Provincia</t>
    </r>
  </si>
  <si>
    <r>
      <rPr>
        <b/>
        <sz val="9"/>
        <color rgb="FFFFFFFF"/>
        <rFont val="Calibri"/>
        <family val="1"/>
      </rPr>
      <t>Codice Scuola</t>
    </r>
  </si>
  <si>
    <r>
      <rPr>
        <b/>
        <sz val="9"/>
        <color rgb="FFFFFFFF"/>
        <rFont val="Calibri"/>
        <family val="1"/>
      </rPr>
      <t>Denominazione</t>
    </r>
  </si>
  <si>
    <r>
      <rPr>
        <b/>
        <sz val="9"/>
        <color rgb="FFFFFFFF"/>
        <rFont val="Calibri"/>
        <family val="1"/>
      </rPr>
      <t>Diocesi di Riferiment o</t>
    </r>
  </si>
  <si>
    <r>
      <rPr>
        <b/>
        <sz val="9"/>
        <color rgb="FFFFFFFF"/>
        <rFont val="Calibri"/>
        <family val="1"/>
      </rPr>
      <t>Plessi afferente a diocesi</t>
    </r>
  </si>
  <si>
    <r>
      <rPr>
        <b/>
        <sz val="9"/>
        <color rgb="FFFFFFFF"/>
        <rFont val="Calibri"/>
        <family val="1"/>
      </rPr>
      <t>Ore</t>
    </r>
  </si>
  <si>
    <r>
      <rPr>
        <b/>
        <sz val="9"/>
        <color rgb="FFFFFFFF"/>
        <rFont val="Calibri"/>
        <family val="1"/>
      </rPr>
      <t>Ore altri ins.</t>
    </r>
  </si>
  <si>
    <r>
      <rPr>
        <b/>
        <sz val="9"/>
        <color rgb="FFFFFFFF"/>
        <rFont val="Calibri"/>
        <family val="1"/>
      </rPr>
      <t>Totale</t>
    </r>
  </si>
  <si>
    <r>
      <rPr>
        <b/>
        <sz val="9"/>
        <color rgb="FFFFFFFF"/>
        <rFont val="Calibri"/>
        <family val="1"/>
      </rPr>
      <t>N. classi od</t>
    </r>
  </si>
  <si>
    <r>
      <rPr>
        <b/>
        <sz val="9"/>
        <color rgb="FFFFFFFF"/>
        <rFont val="Calibri"/>
        <family val="1"/>
      </rPr>
      <t>Ore teoriche (classi*2)</t>
    </r>
  </si>
  <si>
    <r>
      <rPr>
        <b/>
        <sz val="9"/>
        <color rgb="FFFFFFFF"/>
        <rFont val="Calibri"/>
        <family val="1"/>
      </rPr>
      <t>Ore coperte da personale di ruolo</t>
    </r>
  </si>
  <si>
    <r>
      <rPr>
        <b/>
        <sz val="9"/>
        <color rgb="FFFFFFFF"/>
        <rFont val="Calibri"/>
        <family val="1"/>
      </rPr>
      <t>Ore coperte da incarichi TD</t>
    </r>
  </si>
  <si>
    <r>
      <rPr>
        <b/>
        <sz val="9"/>
        <color rgb="FFFFFFFF"/>
        <rFont val="Calibri"/>
        <family val="1"/>
      </rPr>
      <t>Ore residue per incarichi TD</t>
    </r>
  </si>
  <si>
    <r>
      <rPr>
        <b/>
        <sz val="9"/>
        <color rgb="FFFFFFFF"/>
        <rFont val="Calibri"/>
        <family val="1"/>
      </rPr>
      <t>1° docente INCARICATO</t>
    </r>
  </si>
  <si>
    <r>
      <rPr>
        <b/>
        <sz val="9"/>
        <color rgb="FFFFFFFF"/>
        <rFont val="Calibri"/>
        <family val="1"/>
      </rPr>
      <t>Ore 1° docente INCARICATO</t>
    </r>
  </si>
  <si>
    <r>
      <rPr>
        <b/>
        <sz val="9"/>
        <color rgb="FFFFFFFF"/>
        <rFont val="Calibri"/>
        <family val="1"/>
      </rPr>
      <t>Sede di Servizio 1° INCARICATO</t>
    </r>
  </si>
  <si>
    <r>
      <rPr>
        <b/>
        <sz val="9"/>
        <color rgb="FFFFFFFF"/>
        <rFont val="Calibri"/>
        <family val="1"/>
      </rPr>
      <t>2° docente INCARICATO</t>
    </r>
  </si>
  <si>
    <r>
      <rPr>
        <b/>
        <sz val="9"/>
        <color rgb="FFFFFFFF"/>
        <rFont val="Calibri"/>
        <family val="1"/>
      </rPr>
      <t>Ore 2° docente INCARICATO</t>
    </r>
  </si>
  <si>
    <r>
      <rPr>
        <b/>
        <sz val="9"/>
        <color rgb="FFFFFFFF"/>
        <rFont val="Calibri"/>
        <family val="1"/>
      </rPr>
      <t>Sede di Servizio 2° INCARICATO</t>
    </r>
  </si>
  <si>
    <r>
      <rPr>
        <b/>
        <sz val="9"/>
        <color rgb="FFFFFFFF"/>
        <rFont val="Calibri"/>
        <family val="1"/>
      </rPr>
      <t>3° docente INCARICATO</t>
    </r>
  </si>
  <si>
    <r>
      <rPr>
        <b/>
        <sz val="9"/>
        <color rgb="FFFFFFFF"/>
        <rFont val="Calibri"/>
        <family val="1"/>
      </rPr>
      <t>Ore 3° docente INCARICATO</t>
    </r>
  </si>
  <si>
    <r>
      <rPr>
        <b/>
        <sz val="9"/>
        <color rgb="FFFFFFFF"/>
        <rFont val="Calibri"/>
        <family val="1"/>
      </rPr>
      <t>Sede di Servizio 3° INCARICATO</t>
    </r>
  </si>
  <si>
    <r>
      <rPr>
        <b/>
        <sz val="9"/>
        <color rgb="FFFFFFFF"/>
        <rFont val="Calibri"/>
        <family val="1"/>
      </rPr>
      <t>4° docente INCARICATO</t>
    </r>
  </si>
  <si>
    <r>
      <rPr>
        <b/>
        <sz val="9"/>
        <color rgb="FFFFFFFF"/>
        <rFont val="Calibri"/>
        <family val="1"/>
      </rPr>
      <t>Ore 4° docente INCARICATO</t>
    </r>
  </si>
  <si>
    <r>
      <rPr>
        <b/>
        <sz val="9"/>
        <color rgb="FFFFFFFF"/>
        <rFont val="Calibri"/>
        <family val="1"/>
      </rPr>
      <t>Sede di Servizio 4° INCARICATO</t>
    </r>
  </si>
  <si>
    <r>
      <rPr>
        <b/>
        <sz val="9"/>
        <color rgb="FFFFFFFF"/>
        <rFont val="Calibri"/>
        <family val="1"/>
      </rPr>
      <t>NOTE</t>
    </r>
  </si>
  <si>
    <t>ISTITUTO COMPRENSIVO COLMURANO (con diocesi L6)</t>
  </si>
  <si>
    <t>Sigla Provincia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</si>
</sst>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Times New Roman"/>
      <charset val="204"/>
    </font>
    <font>
      <b/>
      <sz val="11"/>
      <name val="Calibri"/>
      <family val="2"/>
    </font>
    <font>
      <sz val="11"/>
      <color rgb="FF000000"/>
      <name val="Times New Roman"/>
      <family val="1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1"/>
    </font>
    <font>
      <sz val="11"/>
      <name val="Calibri"/>
      <family val="1"/>
    </font>
    <font>
      <b/>
      <sz val="9"/>
      <name val="Calibri"/>
      <family val="2"/>
    </font>
    <font>
      <b/>
      <sz val="9"/>
      <color rgb="FFFFFFFF"/>
      <name val="Calibri"/>
      <family val="1"/>
    </font>
    <font>
      <sz val="9"/>
      <color rgb="FF000000"/>
      <name val="Times New Roman"/>
      <family val="1"/>
    </font>
    <font>
      <b/>
      <sz val="9"/>
      <color rgb="FFFFFF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0080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3" borderId="3" xfId="0" applyFont="1" applyFill="1" applyBorder="1" applyAlignment="1" applyProtection="1">
      <alignment horizontal="left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2" fontId="4" fillId="0" borderId="2" xfId="0" applyNumberFormat="1" applyFont="1" applyBorder="1" applyAlignment="1">
      <alignment horizontal="left" vertical="center" wrapText="1" shrinkToFit="1"/>
    </xf>
    <xf numFmtId="2" fontId="4" fillId="0" borderId="2" xfId="0" applyNumberFormat="1" applyFont="1" applyBorder="1" applyAlignment="1">
      <alignment horizontal="center" vertical="center" wrapText="1" shrinkToFit="1"/>
    </xf>
    <xf numFmtId="1" fontId="4" fillId="0" borderId="2" xfId="0" applyNumberFormat="1" applyFont="1" applyBorder="1" applyAlignment="1">
      <alignment horizontal="center" vertical="center" wrapText="1" shrinkToFit="1"/>
    </xf>
    <xf numFmtId="2" fontId="4" fillId="0" borderId="2" xfId="0" applyNumberFormat="1" applyFont="1" applyBorder="1" applyAlignment="1">
      <alignment horizontal="right" vertical="center" wrapText="1" shrinkToFi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8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4" borderId="3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9"/>
  <sheetViews>
    <sheetView tabSelected="1" view="pageBreakPreview" zoomScale="60" zoomScaleNormal="100" workbookViewId="0">
      <selection activeCell="J9" sqref="J9"/>
    </sheetView>
  </sheetViews>
  <sheetFormatPr defaultRowHeight="12.75" x14ac:dyDescent="0.2"/>
  <cols>
    <col min="1" max="1" width="12.6640625" bestFit="1" customWidth="1"/>
    <col min="2" max="2" width="5.5" customWidth="1"/>
    <col min="3" max="3" width="14.33203125" bestFit="1" customWidth="1"/>
    <col min="4" max="4" width="39.6640625" customWidth="1"/>
    <col min="5" max="5" width="10.6640625" bestFit="1" customWidth="1"/>
    <col min="6" max="6" width="15.5" bestFit="1" customWidth="1"/>
    <col min="7" max="9" width="6.5" bestFit="1" customWidth="1"/>
    <col min="10" max="10" width="7.83203125" customWidth="1"/>
    <col min="11" max="11" width="8.6640625" customWidth="1"/>
    <col min="12" max="12" width="9.5" customWidth="1"/>
    <col min="13" max="13" width="8.6640625" customWidth="1"/>
    <col min="14" max="14" width="7.6640625" style="23" customWidth="1"/>
    <col min="15" max="15" width="19" customWidth="1"/>
    <col min="16" max="16" width="8" customWidth="1"/>
    <col min="17" max="17" width="14.5" customWidth="1"/>
    <col min="18" max="18" width="19.1640625" customWidth="1"/>
    <col min="19" max="19" width="7.6640625" customWidth="1"/>
    <col min="20" max="20" width="9.83203125" customWidth="1"/>
    <col min="21" max="21" width="19" customWidth="1"/>
    <col min="22" max="22" width="7.6640625" customWidth="1"/>
    <col min="23" max="23" width="9.6640625" customWidth="1"/>
    <col min="24" max="24" width="18.83203125" customWidth="1"/>
    <col min="25" max="25" width="8" style="2" customWidth="1"/>
    <col min="26" max="26" width="8.1640625" customWidth="1"/>
    <col min="27" max="27" width="6" customWidth="1"/>
  </cols>
  <sheetData>
    <row r="1" spans="1:27" s="1" customFormat="1" ht="17.25" customHeight="1" x14ac:dyDescent="0.2">
      <c r="A1" s="27" t="s">
        <v>61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27" s="1" customFormat="1" ht="17.25" customHeight="1" x14ac:dyDescent="0.2">
      <c r="A2" s="27" t="s">
        <v>62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</row>
    <row r="3" spans="1:27" s="1" customFormat="1" ht="16.5" customHeight="1" x14ac:dyDescent="0.2">
      <c r="A3" s="28" t="s">
        <v>63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7" s="19" customFormat="1" ht="72" customHeight="1" x14ac:dyDescent="0.2">
      <c r="A4" s="15" t="s">
        <v>66</v>
      </c>
      <c r="B4" s="24" t="s">
        <v>93</v>
      </c>
      <c r="C4" s="15" t="s">
        <v>67</v>
      </c>
      <c r="D4" s="15" t="s">
        <v>68</v>
      </c>
      <c r="E4" s="15" t="s">
        <v>69</v>
      </c>
      <c r="F4" s="15" t="s">
        <v>70</v>
      </c>
      <c r="G4" s="15" t="s">
        <v>71</v>
      </c>
      <c r="H4" s="15" t="s">
        <v>72</v>
      </c>
      <c r="I4" s="15" t="s">
        <v>73</v>
      </c>
      <c r="J4" s="15" t="s">
        <v>74</v>
      </c>
      <c r="K4" s="15" t="s">
        <v>75</v>
      </c>
      <c r="L4" s="15" t="s">
        <v>76</v>
      </c>
      <c r="M4" s="15" t="s">
        <v>77</v>
      </c>
      <c r="N4" s="15" t="s">
        <v>78</v>
      </c>
      <c r="O4" s="15" t="s">
        <v>79</v>
      </c>
      <c r="P4" s="15" t="s">
        <v>80</v>
      </c>
      <c r="Q4" s="15" t="s">
        <v>81</v>
      </c>
      <c r="R4" s="15" t="s">
        <v>82</v>
      </c>
      <c r="S4" s="15" t="s">
        <v>83</v>
      </c>
      <c r="T4" s="15" t="s">
        <v>84</v>
      </c>
      <c r="U4" s="15" t="s">
        <v>85</v>
      </c>
      <c r="V4" s="15" t="s">
        <v>86</v>
      </c>
      <c r="W4" s="15" t="s">
        <v>87</v>
      </c>
      <c r="X4" s="15" t="s">
        <v>88</v>
      </c>
      <c r="Y4" s="15" t="s">
        <v>89</v>
      </c>
      <c r="Z4" s="15" t="s">
        <v>90</v>
      </c>
      <c r="AA4" s="15" t="s">
        <v>91</v>
      </c>
    </row>
    <row r="5" spans="1:27" s="13" customFormat="1" ht="30" x14ac:dyDescent="0.2">
      <c r="A5" s="3" t="s">
        <v>19</v>
      </c>
      <c r="B5" s="4" t="s">
        <v>20</v>
      </c>
      <c r="C5" s="3" t="s">
        <v>21</v>
      </c>
      <c r="D5" s="3" t="s">
        <v>22</v>
      </c>
      <c r="E5" s="3" t="s">
        <v>23</v>
      </c>
      <c r="F5" s="5"/>
      <c r="G5" s="9">
        <v>10</v>
      </c>
      <c r="H5" s="10">
        <v>0</v>
      </c>
      <c r="I5" s="10">
        <v>10</v>
      </c>
      <c r="J5" s="11">
        <v>5</v>
      </c>
      <c r="K5" s="12">
        <f>SUM(J5*2)</f>
        <v>10</v>
      </c>
      <c r="L5" s="12">
        <v>0</v>
      </c>
      <c r="M5" s="12">
        <f>SUM(P5,S5,V5,Y5)</f>
        <v>10</v>
      </c>
      <c r="N5" s="10">
        <f>SUM(G5-L5-M5)</f>
        <v>0</v>
      </c>
      <c r="O5" s="5" t="s">
        <v>24</v>
      </c>
      <c r="P5" s="11">
        <v>10</v>
      </c>
      <c r="Q5" s="5"/>
      <c r="R5" s="5"/>
      <c r="S5" s="5"/>
      <c r="T5" s="5"/>
      <c r="U5" s="5"/>
      <c r="V5" s="5"/>
      <c r="W5" s="5"/>
      <c r="X5" s="5"/>
      <c r="Y5" s="20"/>
      <c r="Z5" s="5"/>
      <c r="AA5" s="5"/>
    </row>
    <row r="6" spans="1:27" s="13" customFormat="1" ht="25.5" customHeight="1" x14ac:dyDescent="0.2">
      <c r="A6" s="3" t="s">
        <v>19</v>
      </c>
      <c r="B6" s="4" t="s">
        <v>20</v>
      </c>
      <c r="C6" s="3" t="s">
        <v>25</v>
      </c>
      <c r="D6" s="26" t="s">
        <v>26</v>
      </c>
      <c r="E6" s="3" t="s">
        <v>23</v>
      </c>
      <c r="F6" s="5"/>
      <c r="G6" s="9">
        <v>24</v>
      </c>
      <c r="H6" s="10">
        <v>22</v>
      </c>
      <c r="I6" s="10">
        <v>46</v>
      </c>
      <c r="J6" s="11">
        <v>23</v>
      </c>
      <c r="K6" s="12">
        <f t="shared" ref="K6:K19" si="0">SUM(J6*2)</f>
        <v>46</v>
      </c>
      <c r="L6" s="12">
        <v>0</v>
      </c>
      <c r="M6" s="12">
        <f t="shared" ref="M6:M19" si="1">SUM(P6,S6,V6,Y6)</f>
        <v>24</v>
      </c>
      <c r="N6" s="10">
        <f t="shared" ref="N6:N19" si="2">SUM(G6-L6-M6)</f>
        <v>0</v>
      </c>
      <c r="O6" s="6" t="s">
        <v>0</v>
      </c>
      <c r="P6" s="11">
        <v>22</v>
      </c>
      <c r="Q6" s="5"/>
      <c r="R6" s="6" t="s">
        <v>1</v>
      </c>
      <c r="S6" s="11">
        <v>2</v>
      </c>
      <c r="T6" s="5"/>
      <c r="U6" s="5"/>
      <c r="V6" s="5"/>
      <c r="W6" s="5"/>
      <c r="X6" s="5"/>
      <c r="Y6" s="20"/>
      <c r="Z6" s="5"/>
      <c r="AA6" s="5"/>
    </row>
    <row r="7" spans="1:27" s="13" customFormat="1" ht="30" x14ac:dyDescent="0.2">
      <c r="A7" s="3" t="s">
        <v>19</v>
      </c>
      <c r="B7" s="4" t="s">
        <v>20</v>
      </c>
      <c r="C7" s="3" t="s">
        <v>27</v>
      </c>
      <c r="D7" s="26" t="s">
        <v>65</v>
      </c>
      <c r="E7" s="3" t="s">
        <v>23</v>
      </c>
      <c r="F7" s="6" t="s">
        <v>2</v>
      </c>
      <c r="G7" s="9">
        <v>14</v>
      </c>
      <c r="H7" s="10">
        <v>0</v>
      </c>
      <c r="I7" s="10">
        <v>14</v>
      </c>
      <c r="J7" s="11">
        <v>7</v>
      </c>
      <c r="K7" s="12">
        <f t="shared" si="0"/>
        <v>14</v>
      </c>
      <c r="L7" s="12">
        <v>0</v>
      </c>
      <c r="M7" s="12">
        <f t="shared" si="1"/>
        <v>14</v>
      </c>
      <c r="N7" s="10">
        <f t="shared" si="2"/>
        <v>0</v>
      </c>
      <c r="O7" s="6" t="s">
        <v>3</v>
      </c>
      <c r="P7" s="11">
        <v>14</v>
      </c>
      <c r="Q7" s="6" t="s">
        <v>4</v>
      </c>
      <c r="R7" s="5"/>
      <c r="S7" s="5"/>
      <c r="T7" s="5"/>
      <c r="U7" s="16"/>
      <c r="V7" s="5"/>
      <c r="W7" s="5"/>
      <c r="X7" s="5"/>
      <c r="Y7" s="20"/>
      <c r="Z7" s="5"/>
      <c r="AA7" s="5"/>
    </row>
    <row r="8" spans="1:27" s="13" customFormat="1" ht="25.5" customHeight="1" x14ac:dyDescent="0.2">
      <c r="A8" s="3" t="s">
        <v>19</v>
      </c>
      <c r="B8" s="4" t="s">
        <v>20</v>
      </c>
      <c r="C8" s="3" t="s">
        <v>28</v>
      </c>
      <c r="D8" s="3" t="s">
        <v>29</v>
      </c>
      <c r="E8" s="3" t="s">
        <v>23</v>
      </c>
      <c r="F8" s="5"/>
      <c r="G8" s="9">
        <v>56</v>
      </c>
      <c r="H8" s="10">
        <v>24</v>
      </c>
      <c r="I8" s="10">
        <v>80</v>
      </c>
      <c r="J8" s="11">
        <v>40</v>
      </c>
      <c r="K8" s="12">
        <f t="shared" si="0"/>
        <v>80</v>
      </c>
      <c r="L8" s="12">
        <v>0</v>
      </c>
      <c r="M8" s="12">
        <f t="shared" si="1"/>
        <v>56</v>
      </c>
      <c r="N8" s="10">
        <f t="shared" si="2"/>
        <v>0</v>
      </c>
      <c r="O8" s="6" t="s">
        <v>5</v>
      </c>
      <c r="P8" s="11">
        <v>16</v>
      </c>
      <c r="Q8" s="5"/>
      <c r="R8" s="6" t="s">
        <v>6</v>
      </c>
      <c r="S8" s="11">
        <v>22</v>
      </c>
      <c r="T8" s="5"/>
      <c r="U8" s="17" t="s">
        <v>7</v>
      </c>
      <c r="V8" s="11">
        <v>18</v>
      </c>
      <c r="W8" s="5"/>
      <c r="X8" s="5"/>
      <c r="Y8" s="20"/>
      <c r="Z8" s="5"/>
      <c r="AA8" s="5"/>
    </row>
    <row r="9" spans="1:27" s="13" customFormat="1" ht="25.5" customHeight="1" x14ac:dyDescent="0.2">
      <c r="A9" s="3" t="s">
        <v>19</v>
      </c>
      <c r="B9" s="4" t="s">
        <v>20</v>
      </c>
      <c r="C9" s="3" t="s">
        <v>30</v>
      </c>
      <c r="D9" s="3" t="s">
        <v>31</v>
      </c>
      <c r="E9" s="3" t="s">
        <v>23</v>
      </c>
      <c r="F9" s="5"/>
      <c r="G9" s="9">
        <v>34</v>
      </c>
      <c r="H9" s="10">
        <v>4</v>
      </c>
      <c r="I9" s="10">
        <v>38</v>
      </c>
      <c r="J9" s="11">
        <v>17</v>
      </c>
      <c r="K9" s="12">
        <f t="shared" si="0"/>
        <v>34</v>
      </c>
      <c r="L9" s="12">
        <v>0</v>
      </c>
      <c r="M9" s="12">
        <f t="shared" si="1"/>
        <v>34</v>
      </c>
      <c r="N9" s="10">
        <f t="shared" si="2"/>
        <v>0</v>
      </c>
      <c r="O9" s="6" t="s">
        <v>8</v>
      </c>
      <c r="P9" s="11">
        <v>18</v>
      </c>
      <c r="Q9" s="5"/>
      <c r="R9" s="6" t="s">
        <v>9</v>
      </c>
      <c r="S9" s="11">
        <v>10</v>
      </c>
      <c r="T9" s="5"/>
      <c r="U9" s="17" t="s">
        <v>10</v>
      </c>
      <c r="V9" s="11">
        <v>6</v>
      </c>
      <c r="W9" s="5"/>
      <c r="X9" s="5"/>
      <c r="Y9" s="20"/>
      <c r="Z9" s="5"/>
      <c r="AA9" s="5"/>
    </row>
    <row r="10" spans="1:27" s="13" customFormat="1" ht="30" x14ac:dyDescent="0.2">
      <c r="A10" s="3" t="s">
        <v>19</v>
      </c>
      <c r="B10" s="4" t="s">
        <v>20</v>
      </c>
      <c r="C10" s="3" t="s">
        <v>32</v>
      </c>
      <c r="D10" s="3" t="s">
        <v>92</v>
      </c>
      <c r="E10" s="3" t="s">
        <v>23</v>
      </c>
      <c r="F10" s="5"/>
      <c r="G10" s="9">
        <v>10</v>
      </c>
      <c r="H10" s="10">
        <v>6</v>
      </c>
      <c r="I10" s="10">
        <v>16</v>
      </c>
      <c r="J10" s="11">
        <v>13</v>
      </c>
      <c r="K10" s="12">
        <f t="shared" si="0"/>
        <v>26</v>
      </c>
      <c r="L10" s="12">
        <v>0</v>
      </c>
      <c r="M10" s="12">
        <f t="shared" si="1"/>
        <v>10</v>
      </c>
      <c r="N10" s="10">
        <f t="shared" si="2"/>
        <v>0</v>
      </c>
      <c r="O10" s="6" t="s">
        <v>10</v>
      </c>
      <c r="P10" s="11">
        <v>10</v>
      </c>
      <c r="Q10" s="5"/>
      <c r="R10" s="5"/>
      <c r="S10" s="5"/>
      <c r="T10" s="5"/>
      <c r="U10" s="16"/>
      <c r="V10" s="5"/>
      <c r="W10" s="5"/>
      <c r="X10" s="5"/>
      <c r="Y10" s="20"/>
      <c r="Z10" s="5"/>
      <c r="AA10" s="5"/>
    </row>
    <row r="11" spans="1:27" s="13" customFormat="1" ht="30" x14ac:dyDescent="0.2">
      <c r="A11" s="3" t="s">
        <v>19</v>
      </c>
      <c r="B11" s="4" t="s">
        <v>20</v>
      </c>
      <c r="C11" s="3" t="s">
        <v>33</v>
      </c>
      <c r="D11" s="3" t="s">
        <v>34</v>
      </c>
      <c r="E11" s="3" t="s">
        <v>23</v>
      </c>
      <c r="F11" s="5"/>
      <c r="G11" s="9">
        <v>26</v>
      </c>
      <c r="H11" s="10">
        <v>10</v>
      </c>
      <c r="I11" s="10">
        <v>36</v>
      </c>
      <c r="J11" s="11">
        <v>18</v>
      </c>
      <c r="K11" s="12">
        <f t="shared" si="0"/>
        <v>36</v>
      </c>
      <c r="L11" s="12">
        <v>22</v>
      </c>
      <c r="M11" s="12">
        <f>SUM(P11,S11,V11,Y11-L11)</f>
        <v>4</v>
      </c>
      <c r="N11" s="10">
        <f t="shared" si="2"/>
        <v>0</v>
      </c>
      <c r="O11" s="5" t="s">
        <v>35</v>
      </c>
      <c r="P11" s="11">
        <v>22</v>
      </c>
      <c r="Q11" s="5"/>
      <c r="R11" s="6" t="s">
        <v>11</v>
      </c>
      <c r="S11" s="11">
        <v>4</v>
      </c>
      <c r="T11" s="5"/>
      <c r="U11" s="16"/>
      <c r="V11" s="5"/>
      <c r="W11" s="5"/>
      <c r="X11" s="5"/>
      <c r="Y11" s="20"/>
      <c r="Z11" s="5"/>
      <c r="AA11" s="5"/>
    </row>
    <row r="12" spans="1:27" s="13" customFormat="1" ht="25.5" customHeight="1" x14ac:dyDescent="0.2">
      <c r="A12" s="3" t="s">
        <v>19</v>
      </c>
      <c r="B12" s="4" t="s">
        <v>20</v>
      </c>
      <c r="C12" s="3" t="s">
        <v>36</v>
      </c>
      <c r="D12" s="3" t="s">
        <v>37</v>
      </c>
      <c r="E12" s="3" t="s">
        <v>23</v>
      </c>
      <c r="F12" s="5"/>
      <c r="G12" s="9">
        <v>12</v>
      </c>
      <c r="H12" s="10">
        <v>22</v>
      </c>
      <c r="I12" s="10">
        <v>34</v>
      </c>
      <c r="J12" s="11">
        <v>17</v>
      </c>
      <c r="K12" s="12">
        <f t="shared" si="0"/>
        <v>34</v>
      </c>
      <c r="L12" s="12">
        <v>0</v>
      </c>
      <c r="M12" s="12">
        <f t="shared" si="1"/>
        <v>12</v>
      </c>
      <c r="N12" s="10">
        <f t="shared" si="2"/>
        <v>0</v>
      </c>
      <c r="O12" s="6" t="s">
        <v>12</v>
      </c>
      <c r="P12" s="11">
        <v>6</v>
      </c>
      <c r="Q12" s="5"/>
      <c r="R12" s="6" t="s">
        <v>13</v>
      </c>
      <c r="S12" s="11">
        <v>6</v>
      </c>
      <c r="T12" s="5"/>
      <c r="U12" s="16"/>
      <c r="V12" s="5"/>
      <c r="W12" s="5"/>
      <c r="X12" s="5"/>
      <c r="Y12" s="20"/>
      <c r="Z12" s="5"/>
      <c r="AA12" s="5"/>
    </row>
    <row r="13" spans="1:27" s="13" customFormat="1" ht="25.5" customHeight="1" x14ac:dyDescent="0.2">
      <c r="A13" s="3" t="s">
        <v>19</v>
      </c>
      <c r="B13" s="4" t="s">
        <v>20</v>
      </c>
      <c r="C13" s="3" t="s">
        <v>38</v>
      </c>
      <c r="D13" s="3" t="s">
        <v>39</v>
      </c>
      <c r="E13" s="3" t="s">
        <v>23</v>
      </c>
      <c r="F13" s="5"/>
      <c r="G13" s="9">
        <v>6</v>
      </c>
      <c r="H13" s="10">
        <v>24</v>
      </c>
      <c r="I13" s="10">
        <v>30</v>
      </c>
      <c r="J13" s="11">
        <v>15</v>
      </c>
      <c r="K13" s="12">
        <f t="shared" si="0"/>
        <v>30</v>
      </c>
      <c r="L13" s="12">
        <v>0</v>
      </c>
      <c r="M13" s="12">
        <f t="shared" si="1"/>
        <v>6</v>
      </c>
      <c r="N13" s="10">
        <f t="shared" si="2"/>
        <v>0</v>
      </c>
      <c r="O13" s="6" t="s">
        <v>14</v>
      </c>
      <c r="P13" s="11">
        <v>6</v>
      </c>
      <c r="Q13" s="5"/>
      <c r="R13" s="5"/>
      <c r="S13" s="5"/>
      <c r="T13" s="5"/>
      <c r="U13" s="16"/>
      <c r="V13" s="5"/>
      <c r="W13" s="5"/>
      <c r="X13" s="5"/>
      <c r="Y13" s="20"/>
      <c r="Z13" s="5"/>
      <c r="AA13" s="5"/>
    </row>
    <row r="14" spans="1:27" s="13" customFormat="1" ht="30" x14ac:dyDescent="0.2">
      <c r="A14" s="3" t="s">
        <v>19</v>
      </c>
      <c r="B14" s="4" t="s">
        <v>20</v>
      </c>
      <c r="C14" s="3" t="s">
        <v>40</v>
      </c>
      <c r="D14" s="3" t="s">
        <v>41</v>
      </c>
      <c r="E14" s="3" t="s">
        <v>23</v>
      </c>
      <c r="F14" s="5"/>
      <c r="G14" s="9">
        <v>40</v>
      </c>
      <c r="H14" s="10">
        <v>22</v>
      </c>
      <c r="I14" s="10">
        <v>62</v>
      </c>
      <c r="J14" s="11">
        <v>31</v>
      </c>
      <c r="K14" s="12">
        <f t="shared" si="0"/>
        <v>62</v>
      </c>
      <c r="L14" s="12">
        <v>0</v>
      </c>
      <c r="M14" s="12">
        <f>SUM(P14,S14,V14,Y14)</f>
        <v>40</v>
      </c>
      <c r="N14" s="10">
        <f t="shared" si="2"/>
        <v>0</v>
      </c>
      <c r="O14" s="6" t="s">
        <v>15</v>
      </c>
      <c r="P14" s="11">
        <v>22</v>
      </c>
      <c r="Q14" s="5"/>
      <c r="R14" s="5" t="s">
        <v>42</v>
      </c>
      <c r="S14" s="11">
        <v>4</v>
      </c>
      <c r="T14" s="5"/>
      <c r="U14" s="16" t="s">
        <v>43</v>
      </c>
      <c r="V14" s="11">
        <v>14</v>
      </c>
      <c r="W14" s="5"/>
      <c r="X14" s="5"/>
      <c r="Y14" s="20"/>
      <c r="Z14" s="5"/>
      <c r="AA14" s="5"/>
    </row>
    <row r="15" spans="1:27" s="13" customFormat="1" ht="30" x14ac:dyDescent="0.2">
      <c r="A15" s="3" t="s">
        <v>19</v>
      </c>
      <c r="B15" s="4" t="s">
        <v>20</v>
      </c>
      <c r="C15" s="3" t="s">
        <v>44</v>
      </c>
      <c r="D15" s="3" t="s">
        <v>45</v>
      </c>
      <c r="E15" s="3" t="s">
        <v>23</v>
      </c>
      <c r="F15" s="5"/>
      <c r="G15" s="9">
        <v>38</v>
      </c>
      <c r="H15" s="10">
        <v>22</v>
      </c>
      <c r="I15" s="10">
        <v>60</v>
      </c>
      <c r="J15" s="11">
        <v>30</v>
      </c>
      <c r="K15" s="12">
        <f t="shared" si="0"/>
        <v>60</v>
      </c>
      <c r="L15" s="12">
        <v>0</v>
      </c>
      <c r="M15" s="12">
        <f t="shared" si="1"/>
        <v>38</v>
      </c>
      <c r="N15" s="10">
        <f t="shared" si="2"/>
        <v>0</v>
      </c>
      <c r="O15" s="5" t="s">
        <v>46</v>
      </c>
      <c r="P15" s="11">
        <v>22</v>
      </c>
      <c r="Q15" s="5"/>
      <c r="R15" s="6" t="s">
        <v>16</v>
      </c>
      <c r="S15" s="11">
        <v>6</v>
      </c>
      <c r="T15" s="5"/>
      <c r="U15" s="16" t="s">
        <v>47</v>
      </c>
      <c r="V15" s="11">
        <v>6</v>
      </c>
      <c r="W15" s="5"/>
      <c r="X15" s="5" t="s">
        <v>48</v>
      </c>
      <c r="Y15" s="11">
        <v>4</v>
      </c>
      <c r="Z15" s="5"/>
      <c r="AA15" s="5"/>
    </row>
    <row r="16" spans="1:27" s="13" customFormat="1" ht="30" x14ac:dyDescent="0.2">
      <c r="A16" s="3" t="s">
        <v>19</v>
      </c>
      <c r="B16" s="4" t="s">
        <v>20</v>
      </c>
      <c r="C16" s="3" t="s">
        <v>49</v>
      </c>
      <c r="D16" s="3" t="s">
        <v>50</v>
      </c>
      <c r="E16" s="3" t="s">
        <v>23</v>
      </c>
      <c r="F16" s="5"/>
      <c r="G16" s="9">
        <v>40</v>
      </c>
      <c r="H16" s="10">
        <v>0</v>
      </c>
      <c r="I16" s="10">
        <v>40</v>
      </c>
      <c r="J16" s="11">
        <v>20</v>
      </c>
      <c r="K16" s="12">
        <f t="shared" si="0"/>
        <v>40</v>
      </c>
      <c r="L16" s="12">
        <v>36</v>
      </c>
      <c r="M16" s="12">
        <f>SUM(P16,S16,V16,Y16-L16)</f>
        <v>4</v>
      </c>
      <c r="N16" s="10">
        <f t="shared" si="2"/>
        <v>0</v>
      </c>
      <c r="O16" s="5" t="s">
        <v>51</v>
      </c>
      <c r="P16" s="11">
        <v>22</v>
      </c>
      <c r="Q16" s="5"/>
      <c r="R16" s="5" t="s">
        <v>52</v>
      </c>
      <c r="S16" s="11">
        <v>14</v>
      </c>
      <c r="T16" s="5"/>
      <c r="U16" s="16" t="s">
        <v>53</v>
      </c>
      <c r="V16" s="11">
        <v>4</v>
      </c>
      <c r="W16" s="5"/>
      <c r="X16" s="5"/>
      <c r="Y16" s="20"/>
      <c r="Z16" s="5"/>
      <c r="AA16" s="5"/>
    </row>
    <row r="17" spans="1:27" s="13" customFormat="1" ht="25.5" customHeight="1" x14ac:dyDescent="0.2">
      <c r="A17" s="3" t="s">
        <v>19</v>
      </c>
      <c r="B17" s="4" t="s">
        <v>20</v>
      </c>
      <c r="C17" s="3" t="s">
        <v>54</v>
      </c>
      <c r="D17" s="3" t="s">
        <v>55</v>
      </c>
      <c r="E17" s="3" t="s">
        <v>23</v>
      </c>
      <c r="F17" s="5"/>
      <c r="G17" s="9">
        <v>22</v>
      </c>
      <c r="H17" s="10">
        <v>8</v>
      </c>
      <c r="I17" s="10">
        <v>30</v>
      </c>
      <c r="J17" s="11">
        <v>15</v>
      </c>
      <c r="K17" s="12">
        <f t="shared" si="0"/>
        <v>30</v>
      </c>
      <c r="L17" s="12">
        <v>0</v>
      </c>
      <c r="M17" s="12">
        <f t="shared" si="1"/>
        <v>22</v>
      </c>
      <c r="N17" s="10">
        <f t="shared" si="2"/>
        <v>0</v>
      </c>
      <c r="O17" s="6" t="s">
        <v>17</v>
      </c>
      <c r="P17" s="11">
        <v>22</v>
      </c>
      <c r="Q17" s="5"/>
      <c r="R17" s="5"/>
      <c r="S17" s="5"/>
      <c r="T17" s="5"/>
      <c r="U17" s="16"/>
      <c r="V17" s="5"/>
      <c r="W17" s="5"/>
      <c r="X17" s="5"/>
      <c r="Y17" s="20"/>
      <c r="Z17" s="5"/>
      <c r="AA17" s="5"/>
    </row>
    <row r="18" spans="1:27" s="13" customFormat="1" ht="30" x14ac:dyDescent="0.2">
      <c r="A18" s="3" t="s">
        <v>19</v>
      </c>
      <c r="B18" s="4" t="s">
        <v>20</v>
      </c>
      <c r="C18" s="3" t="s">
        <v>56</v>
      </c>
      <c r="D18" s="3" t="s">
        <v>57</v>
      </c>
      <c r="E18" s="3" t="s">
        <v>23</v>
      </c>
      <c r="F18" s="5"/>
      <c r="G18" s="9">
        <v>48</v>
      </c>
      <c r="H18" s="10">
        <v>0</v>
      </c>
      <c r="I18" s="10">
        <v>48</v>
      </c>
      <c r="J18" s="11">
        <v>24</v>
      </c>
      <c r="K18" s="12">
        <f t="shared" si="0"/>
        <v>48</v>
      </c>
      <c r="L18" s="12">
        <v>0</v>
      </c>
      <c r="M18" s="12">
        <f t="shared" si="1"/>
        <v>48</v>
      </c>
      <c r="N18" s="10">
        <f t="shared" si="2"/>
        <v>0</v>
      </c>
      <c r="O18" s="5" t="s">
        <v>53</v>
      </c>
      <c r="P18" s="11">
        <v>18</v>
      </c>
      <c r="Q18" s="5"/>
      <c r="R18" s="6" t="s">
        <v>18</v>
      </c>
      <c r="S18" s="11">
        <v>20</v>
      </c>
      <c r="T18" s="5"/>
      <c r="U18" s="17" t="s">
        <v>14</v>
      </c>
      <c r="V18" s="11">
        <v>6</v>
      </c>
      <c r="W18" s="5"/>
      <c r="X18" s="5" t="s">
        <v>58</v>
      </c>
      <c r="Y18" s="11">
        <v>4</v>
      </c>
      <c r="Z18" s="5"/>
      <c r="AA18" s="5"/>
    </row>
    <row r="19" spans="1:27" s="13" customFormat="1" ht="25.5" customHeight="1" x14ac:dyDescent="0.2">
      <c r="A19" s="3" t="s">
        <v>19</v>
      </c>
      <c r="B19" s="4" t="s">
        <v>20</v>
      </c>
      <c r="C19" s="3" t="s">
        <v>59</v>
      </c>
      <c r="D19" s="3" t="s">
        <v>60</v>
      </c>
      <c r="E19" s="3" t="s">
        <v>23</v>
      </c>
      <c r="F19" s="5"/>
      <c r="G19" s="9">
        <v>16</v>
      </c>
      <c r="H19" s="10">
        <v>24</v>
      </c>
      <c r="I19" s="10">
        <v>40</v>
      </c>
      <c r="J19" s="11">
        <v>20</v>
      </c>
      <c r="K19" s="12">
        <f t="shared" si="0"/>
        <v>40</v>
      </c>
      <c r="L19" s="12">
        <v>0</v>
      </c>
      <c r="M19" s="12">
        <f t="shared" si="1"/>
        <v>16</v>
      </c>
      <c r="N19" s="10">
        <f t="shared" si="2"/>
        <v>0</v>
      </c>
      <c r="O19" s="6" t="s">
        <v>16</v>
      </c>
      <c r="P19" s="11">
        <v>12</v>
      </c>
      <c r="Q19" s="5"/>
      <c r="R19" s="6" t="s">
        <v>12</v>
      </c>
      <c r="S19" s="11">
        <v>4</v>
      </c>
      <c r="T19" s="5"/>
      <c r="U19" s="16"/>
      <c r="V19" s="5"/>
      <c r="W19" s="5"/>
      <c r="X19" s="5"/>
      <c r="Y19" s="20"/>
      <c r="Z19" s="5"/>
      <c r="AA19" s="5"/>
    </row>
  </sheetData>
  <mergeCells count="3">
    <mergeCell ref="A1:AA1"/>
    <mergeCell ref="A2:AA2"/>
    <mergeCell ref="A3:AA3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9"/>
  <sheetViews>
    <sheetView zoomScaleNormal="100" workbookViewId="0">
      <selection activeCell="A20" sqref="A20:XFD742"/>
    </sheetView>
  </sheetViews>
  <sheetFormatPr defaultRowHeight="12.75" x14ac:dyDescent="0.2"/>
  <cols>
    <col min="1" max="1" width="25.5" bestFit="1" customWidth="1"/>
    <col min="2" max="2" width="5.5" customWidth="1"/>
    <col min="4" max="4" width="39.6640625" customWidth="1"/>
    <col min="10" max="10" width="7.83203125" customWidth="1"/>
    <col min="11" max="11" width="8.6640625" customWidth="1"/>
    <col min="12" max="12" width="9.5" customWidth="1"/>
    <col min="13" max="13" width="8.6640625" customWidth="1"/>
    <col min="14" max="14" width="7.6640625" style="23" customWidth="1"/>
    <col min="15" max="15" width="15" customWidth="1"/>
    <col min="16" max="16" width="8" customWidth="1"/>
    <col min="17" max="17" width="14.5" customWidth="1"/>
    <col min="18" max="18" width="19.1640625" customWidth="1"/>
    <col min="19" max="19" width="7.6640625" customWidth="1"/>
    <col min="20" max="20" width="9.83203125" customWidth="1"/>
    <col min="21" max="21" width="19" customWidth="1"/>
    <col min="22" max="22" width="7.6640625" customWidth="1"/>
    <col min="23" max="23" width="9.6640625" customWidth="1"/>
    <col min="24" max="24" width="18.83203125" customWidth="1"/>
    <col min="25" max="25" width="8" style="2" customWidth="1"/>
    <col min="26" max="26" width="8.1640625" customWidth="1"/>
    <col min="27" max="27" width="6" customWidth="1"/>
  </cols>
  <sheetData>
    <row r="1" spans="1:27" s="1" customFormat="1" ht="17.25" customHeight="1" x14ac:dyDescent="0.2">
      <c r="A1" s="7" t="s">
        <v>64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21"/>
      <c r="O1" s="8"/>
      <c r="P1" s="8"/>
      <c r="Q1" s="8"/>
      <c r="R1" s="8"/>
      <c r="S1" s="8"/>
      <c r="T1" s="8"/>
      <c r="U1" s="8"/>
      <c r="V1" s="8"/>
      <c r="W1" s="8"/>
      <c r="X1" s="8"/>
      <c r="Y1" s="21"/>
      <c r="Z1" s="8"/>
      <c r="AA1" s="8"/>
    </row>
    <row r="2" spans="1:27" s="1" customFormat="1" ht="17.2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21"/>
      <c r="O2" s="8"/>
      <c r="P2" s="8"/>
      <c r="Q2" s="8"/>
      <c r="R2" s="8"/>
      <c r="S2" s="8"/>
      <c r="T2" s="8"/>
      <c r="U2" s="8"/>
      <c r="V2" s="8"/>
      <c r="W2" s="8"/>
      <c r="X2" s="8"/>
      <c r="Y2" s="21"/>
      <c r="Z2" s="8"/>
      <c r="AA2" s="8"/>
    </row>
    <row r="3" spans="1:27" s="1" customFormat="1" ht="16.5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21"/>
      <c r="O3" s="8"/>
      <c r="P3" s="8"/>
      <c r="Q3" s="8"/>
      <c r="R3" s="8"/>
      <c r="S3" s="8"/>
      <c r="T3" s="8"/>
      <c r="U3" s="8"/>
      <c r="V3" s="8"/>
      <c r="W3" s="8"/>
      <c r="X3" s="8"/>
      <c r="Y3" s="21"/>
      <c r="Z3" s="8"/>
      <c r="AA3" s="8"/>
    </row>
    <row r="4" spans="1:27" s="19" customFormat="1" ht="72" customHeight="1" x14ac:dyDescent="0.2">
      <c r="B4" s="25" t="s">
        <v>93</v>
      </c>
    </row>
    <row r="5" spans="1:27" s="13" customFormat="1" ht="15" x14ac:dyDescent="0.2">
      <c r="A5" s="3"/>
      <c r="B5" s="4"/>
      <c r="C5" s="3"/>
      <c r="D5" s="3"/>
      <c r="E5" s="3"/>
      <c r="F5" s="14"/>
      <c r="G5" s="14"/>
      <c r="H5" s="14"/>
      <c r="I5" s="14"/>
      <c r="J5" s="14"/>
      <c r="K5" s="14">
        <f>SUM(J5*2)</f>
        <v>0</v>
      </c>
      <c r="L5" s="14">
        <v>0</v>
      </c>
      <c r="M5" s="14">
        <f>SUM(P5,S5,V5,Y5)</f>
        <v>0</v>
      </c>
      <c r="N5" s="22">
        <f>SUM(G5-L5-M5)</f>
        <v>0</v>
      </c>
      <c r="O5" s="14"/>
      <c r="P5" s="14"/>
      <c r="Q5" s="14"/>
      <c r="R5" s="14"/>
      <c r="S5" s="14"/>
      <c r="T5" s="14"/>
      <c r="U5" s="14"/>
      <c r="V5" s="14"/>
      <c r="W5" s="14"/>
      <c r="X5" s="14"/>
      <c r="Y5" s="22"/>
      <c r="Z5" s="14"/>
      <c r="AA5" s="14"/>
    </row>
    <row r="6" spans="1:27" s="13" customFormat="1" ht="25.5" customHeight="1" x14ac:dyDescent="0.2">
      <c r="A6" s="3"/>
      <c r="B6" s="4"/>
      <c r="C6" s="3"/>
      <c r="D6" s="3"/>
      <c r="E6" s="3"/>
      <c r="F6" s="14"/>
      <c r="G6" s="14"/>
      <c r="H6" s="14"/>
      <c r="I6" s="14"/>
      <c r="J6" s="14">
        <v>28</v>
      </c>
      <c r="K6" s="14">
        <f t="shared" ref="K6:K19" si="0">SUM(J6*2)</f>
        <v>56</v>
      </c>
      <c r="L6" s="14">
        <v>0</v>
      </c>
      <c r="M6" s="14">
        <f t="shared" ref="M6:M19" si="1">SUM(P6,S6,V6,Y6)</f>
        <v>0</v>
      </c>
      <c r="N6" s="22">
        <f t="shared" ref="N6:N19" si="2">SUM(G6-L6-M6)</f>
        <v>0</v>
      </c>
      <c r="O6" s="14"/>
      <c r="P6" s="14"/>
      <c r="Q6" s="14"/>
      <c r="R6" s="14"/>
      <c r="S6" s="14"/>
      <c r="T6" s="14"/>
      <c r="U6" s="14"/>
      <c r="V6" s="14"/>
      <c r="W6" s="14"/>
      <c r="X6" s="14"/>
      <c r="Y6" s="22"/>
      <c r="Z6" s="14"/>
      <c r="AA6" s="14"/>
    </row>
    <row r="7" spans="1:27" s="13" customFormat="1" ht="30" x14ac:dyDescent="0.2">
      <c r="A7" s="3"/>
      <c r="B7" s="4"/>
      <c r="C7" s="3"/>
      <c r="D7" s="3" t="s">
        <v>65</v>
      </c>
      <c r="E7" s="3"/>
      <c r="F7" s="14"/>
      <c r="G7" s="14"/>
      <c r="H7" s="14"/>
      <c r="I7" s="14"/>
      <c r="J7" s="14"/>
      <c r="K7" s="14">
        <f t="shared" si="0"/>
        <v>0</v>
      </c>
      <c r="L7" s="14">
        <v>0</v>
      </c>
      <c r="M7" s="14">
        <f t="shared" si="1"/>
        <v>0</v>
      </c>
      <c r="N7" s="22">
        <f t="shared" si="2"/>
        <v>0</v>
      </c>
      <c r="O7" s="14"/>
      <c r="P7" s="14"/>
      <c r="Q7" s="14"/>
      <c r="R7" s="14"/>
      <c r="S7" s="14"/>
      <c r="T7" s="14"/>
      <c r="U7" s="18"/>
      <c r="V7" s="14"/>
      <c r="W7" s="14"/>
      <c r="X7" s="14"/>
      <c r="Y7" s="22"/>
      <c r="Z7" s="14"/>
      <c r="AA7" s="14"/>
    </row>
    <row r="8" spans="1:27" s="13" customFormat="1" ht="25.5" customHeight="1" x14ac:dyDescent="0.2">
      <c r="A8" s="3"/>
      <c r="B8" s="4"/>
      <c r="C8" s="3"/>
      <c r="D8" s="3"/>
      <c r="E8" s="3"/>
      <c r="F8" s="14"/>
      <c r="G8" s="14"/>
      <c r="H8" s="14"/>
      <c r="I8" s="14"/>
      <c r="J8" s="14"/>
      <c r="K8" s="14">
        <f t="shared" si="0"/>
        <v>0</v>
      </c>
      <c r="L8" s="14">
        <v>0</v>
      </c>
      <c r="M8" s="14">
        <f t="shared" si="1"/>
        <v>0</v>
      </c>
      <c r="N8" s="22">
        <f t="shared" si="2"/>
        <v>0</v>
      </c>
      <c r="O8" s="14"/>
      <c r="P8" s="14"/>
      <c r="Q8" s="14"/>
      <c r="R8" s="14"/>
      <c r="S8" s="14"/>
      <c r="T8" s="14"/>
      <c r="U8" s="18"/>
      <c r="V8" s="14"/>
      <c r="W8" s="14"/>
      <c r="X8" s="14"/>
      <c r="Y8" s="22"/>
      <c r="Z8" s="14"/>
      <c r="AA8" s="14"/>
    </row>
    <row r="9" spans="1:27" s="13" customFormat="1" ht="25.5" customHeight="1" x14ac:dyDescent="0.2">
      <c r="A9" s="3"/>
      <c r="B9" s="4"/>
      <c r="C9" s="3"/>
      <c r="D9" s="3"/>
      <c r="E9" s="3"/>
      <c r="F9" s="14"/>
      <c r="G9" s="14"/>
      <c r="H9" s="14"/>
      <c r="I9" s="14"/>
      <c r="J9" s="14"/>
      <c r="K9" s="14">
        <f t="shared" si="0"/>
        <v>0</v>
      </c>
      <c r="L9" s="14">
        <v>0</v>
      </c>
      <c r="M9" s="14">
        <f t="shared" si="1"/>
        <v>0</v>
      </c>
      <c r="N9" s="22">
        <f t="shared" si="2"/>
        <v>0</v>
      </c>
      <c r="O9" s="14"/>
      <c r="P9" s="14"/>
      <c r="Q9" s="14"/>
      <c r="R9" s="14"/>
      <c r="S9" s="14"/>
      <c r="T9" s="14"/>
      <c r="U9" s="18"/>
      <c r="V9" s="14"/>
      <c r="W9" s="14"/>
      <c r="X9" s="14"/>
      <c r="Y9" s="22"/>
      <c r="Z9" s="14"/>
      <c r="AA9" s="14"/>
    </row>
    <row r="10" spans="1:27" s="13" customFormat="1" ht="30" x14ac:dyDescent="0.2">
      <c r="A10" s="3"/>
      <c r="B10" s="4"/>
      <c r="C10" s="3"/>
      <c r="D10" s="3" t="s">
        <v>92</v>
      </c>
      <c r="E10" s="3"/>
      <c r="F10" s="14"/>
      <c r="G10" s="14"/>
      <c r="H10" s="14"/>
      <c r="I10" s="14"/>
      <c r="J10" s="14"/>
      <c r="K10" s="14">
        <f t="shared" si="0"/>
        <v>0</v>
      </c>
      <c r="L10" s="14">
        <v>0</v>
      </c>
      <c r="M10" s="14">
        <f t="shared" si="1"/>
        <v>0</v>
      </c>
      <c r="N10" s="22">
        <f t="shared" si="2"/>
        <v>0</v>
      </c>
      <c r="O10" s="14"/>
      <c r="P10" s="14"/>
      <c r="Q10" s="14"/>
      <c r="R10" s="14"/>
      <c r="S10" s="14"/>
      <c r="T10" s="14"/>
      <c r="U10" s="18"/>
      <c r="V10" s="14"/>
      <c r="W10" s="14"/>
      <c r="X10" s="14"/>
      <c r="Y10" s="22"/>
      <c r="Z10" s="14"/>
      <c r="AA10" s="14"/>
    </row>
    <row r="11" spans="1:27" s="13" customFormat="1" ht="15" x14ac:dyDescent="0.2">
      <c r="A11" s="3"/>
      <c r="B11" s="4"/>
      <c r="C11" s="3"/>
      <c r="D11" s="3"/>
      <c r="E11" s="3"/>
      <c r="F11" s="14"/>
      <c r="G11" s="14"/>
      <c r="H11" s="14"/>
      <c r="I11" s="14"/>
      <c r="J11" s="14"/>
      <c r="K11" s="14">
        <f t="shared" si="0"/>
        <v>0</v>
      </c>
      <c r="L11" s="14">
        <v>22</v>
      </c>
      <c r="M11" s="14">
        <f>SUM(P11,S11,V11,Y11-L11)</f>
        <v>-22</v>
      </c>
      <c r="N11" s="22">
        <f t="shared" si="2"/>
        <v>0</v>
      </c>
      <c r="O11" s="14"/>
      <c r="P11" s="14"/>
      <c r="Q11" s="14"/>
      <c r="R11" s="14"/>
      <c r="S11" s="14"/>
      <c r="T11" s="14"/>
      <c r="U11" s="18"/>
      <c r="V11" s="14"/>
      <c r="W11" s="14"/>
      <c r="X11" s="14"/>
      <c r="Y11" s="22"/>
      <c r="Z11" s="14"/>
      <c r="AA11" s="14"/>
    </row>
    <row r="12" spans="1:27" s="13" customFormat="1" ht="25.5" customHeight="1" x14ac:dyDescent="0.2">
      <c r="A12" s="3"/>
      <c r="B12" s="4"/>
      <c r="C12" s="3"/>
      <c r="D12" s="3"/>
      <c r="E12" s="3"/>
      <c r="F12" s="14"/>
      <c r="G12" s="14"/>
      <c r="H12" s="14"/>
      <c r="I12" s="14"/>
      <c r="J12" s="14"/>
      <c r="K12" s="14">
        <f t="shared" si="0"/>
        <v>0</v>
      </c>
      <c r="L12" s="14"/>
      <c r="M12" s="14">
        <f t="shared" si="1"/>
        <v>0</v>
      </c>
      <c r="N12" s="22">
        <f t="shared" si="2"/>
        <v>0</v>
      </c>
      <c r="O12" s="14"/>
      <c r="P12" s="14"/>
      <c r="Q12" s="14"/>
      <c r="R12" s="14"/>
      <c r="S12" s="14"/>
      <c r="T12" s="14"/>
      <c r="U12" s="18"/>
      <c r="V12" s="14"/>
      <c r="W12" s="14"/>
      <c r="X12" s="14"/>
      <c r="Y12" s="22"/>
      <c r="Z12" s="14"/>
      <c r="AA12" s="14"/>
    </row>
    <row r="13" spans="1:27" s="13" customFormat="1" ht="25.5" customHeight="1" x14ac:dyDescent="0.2">
      <c r="A13" s="3"/>
      <c r="B13" s="4"/>
      <c r="C13" s="3"/>
      <c r="D13" s="3"/>
      <c r="E13" s="3"/>
      <c r="F13" s="14"/>
      <c r="G13" s="14"/>
      <c r="H13" s="14"/>
      <c r="I13" s="14"/>
      <c r="J13" s="14"/>
      <c r="K13" s="14">
        <f t="shared" si="0"/>
        <v>0</v>
      </c>
      <c r="L13" s="14"/>
      <c r="M13" s="14">
        <f t="shared" si="1"/>
        <v>0</v>
      </c>
      <c r="N13" s="22">
        <f t="shared" si="2"/>
        <v>0</v>
      </c>
      <c r="O13" s="14"/>
      <c r="P13" s="14"/>
      <c r="Q13" s="14"/>
      <c r="R13" s="14"/>
      <c r="S13" s="14"/>
      <c r="T13" s="14"/>
      <c r="U13" s="18"/>
      <c r="V13" s="14"/>
      <c r="W13" s="14"/>
      <c r="X13" s="14"/>
      <c r="Y13" s="22"/>
      <c r="Z13" s="14"/>
      <c r="AA13" s="14"/>
    </row>
    <row r="14" spans="1:27" s="13" customFormat="1" ht="15" x14ac:dyDescent="0.2">
      <c r="A14" s="3"/>
      <c r="B14" s="4"/>
      <c r="C14" s="3"/>
      <c r="D14" s="3"/>
      <c r="E14" s="3"/>
      <c r="F14" s="14"/>
      <c r="G14" s="14"/>
      <c r="H14" s="14"/>
      <c r="I14" s="14"/>
      <c r="J14" s="14"/>
      <c r="K14" s="14">
        <f t="shared" si="0"/>
        <v>0</v>
      </c>
      <c r="L14" s="14">
        <v>0</v>
      </c>
      <c r="M14" s="14">
        <f>SUM(P14,S14,V14,Y14)</f>
        <v>0</v>
      </c>
      <c r="N14" s="22">
        <f t="shared" si="2"/>
        <v>0</v>
      </c>
      <c r="O14" s="14"/>
      <c r="P14" s="14"/>
      <c r="Q14" s="14"/>
      <c r="R14" s="14"/>
      <c r="S14" s="14"/>
      <c r="T14" s="14"/>
      <c r="U14" s="18"/>
      <c r="V14" s="14"/>
      <c r="W14" s="14"/>
      <c r="X14" s="14"/>
      <c r="Y14" s="22"/>
      <c r="Z14" s="14"/>
      <c r="AA14" s="14"/>
    </row>
    <row r="15" spans="1:27" s="13" customFormat="1" ht="15" x14ac:dyDescent="0.2">
      <c r="A15" s="3"/>
      <c r="B15" s="4"/>
      <c r="C15" s="3"/>
      <c r="D15" s="3"/>
      <c r="E15" s="3"/>
      <c r="F15" s="14"/>
      <c r="G15" s="14"/>
      <c r="H15" s="14"/>
      <c r="I15" s="14"/>
      <c r="J15" s="14"/>
      <c r="K15" s="14">
        <f t="shared" si="0"/>
        <v>0</v>
      </c>
      <c r="L15" s="14"/>
      <c r="M15" s="14">
        <f t="shared" si="1"/>
        <v>0</v>
      </c>
      <c r="N15" s="22">
        <f t="shared" si="2"/>
        <v>0</v>
      </c>
      <c r="O15" s="14"/>
      <c r="P15" s="14"/>
      <c r="Q15" s="14"/>
      <c r="R15" s="14"/>
      <c r="S15" s="14"/>
      <c r="T15" s="14"/>
      <c r="U15" s="18"/>
      <c r="V15" s="14"/>
      <c r="W15" s="14"/>
      <c r="X15" s="14"/>
      <c r="Y15" s="22"/>
      <c r="Z15" s="14"/>
      <c r="AA15" s="14"/>
    </row>
    <row r="16" spans="1:27" s="13" customFormat="1" ht="15" x14ac:dyDescent="0.2">
      <c r="A16" s="3"/>
      <c r="B16" s="4"/>
      <c r="C16" s="3"/>
      <c r="D16" s="3"/>
      <c r="E16" s="3"/>
      <c r="F16" s="14"/>
      <c r="G16" s="14"/>
      <c r="H16" s="14"/>
      <c r="I16" s="14"/>
      <c r="J16" s="14"/>
      <c r="K16" s="14">
        <f t="shared" si="0"/>
        <v>0</v>
      </c>
      <c r="L16" s="14"/>
      <c r="M16" s="14">
        <f>SUM(P16,S16,V16,Y16-L16)</f>
        <v>0</v>
      </c>
      <c r="N16" s="22">
        <f t="shared" si="2"/>
        <v>0</v>
      </c>
      <c r="O16" s="14"/>
      <c r="P16" s="14"/>
      <c r="Q16" s="14"/>
      <c r="R16" s="14"/>
      <c r="S16" s="14"/>
      <c r="T16" s="14"/>
      <c r="U16" s="18"/>
      <c r="V16" s="14"/>
      <c r="W16" s="14"/>
      <c r="X16" s="14"/>
      <c r="Y16" s="22"/>
      <c r="Z16" s="14"/>
      <c r="AA16" s="14"/>
    </row>
    <row r="17" spans="1:27" s="13" customFormat="1" ht="25.5" customHeight="1" x14ac:dyDescent="0.2">
      <c r="A17" s="3"/>
      <c r="B17" s="4"/>
      <c r="C17" s="3"/>
      <c r="D17" s="3"/>
      <c r="E17" s="3"/>
      <c r="F17" s="14"/>
      <c r="G17" s="14"/>
      <c r="H17" s="14"/>
      <c r="I17" s="14"/>
      <c r="J17" s="14"/>
      <c r="K17" s="14">
        <f t="shared" si="0"/>
        <v>0</v>
      </c>
      <c r="L17" s="14"/>
      <c r="M17" s="14">
        <f t="shared" si="1"/>
        <v>0</v>
      </c>
      <c r="N17" s="22">
        <f t="shared" si="2"/>
        <v>0</v>
      </c>
      <c r="O17" s="14"/>
      <c r="P17" s="14"/>
      <c r="Q17" s="14"/>
      <c r="R17" s="14"/>
      <c r="S17" s="14"/>
      <c r="T17" s="14"/>
      <c r="U17" s="18"/>
      <c r="V17" s="14"/>
      <c r="W17" s="14"/>
      <c r="X17" s="14"/>
      <c r="Y17" s="22"/>
      <c r="Z17" s="14"/>
      <c r="AA17" s="14"/>
    </row>
    <row r="18" spans="1:27" s="13" customFormat="1" ht="15" x14ac:dyDescent="0.2">
      <c r="A18" s="3"/>
      <c r="B18" s="4"/>
      <c r="C18" s="3"/>
      <c r="D18" s="3"/>
      <c r="E18" s="3"/>
      <c r="F18" s="14"/>
      <c r="G18" s="14"/>
      <c r="H18" s="14"/>
      <c r="I18" s="14"/>
      <c r="J18" s="14"/>
      <c r="K18" s="14">
        <f t="shared" si="0"/>
        <v>0</v>
      </c>
      <c r="L18" s="14"/>
      <c r="M18" s="14">
        <f t="shared" si="1"/>
        <v>0</v>
      </c>
      <c r="N18" s="22">
        <f t="shared" si="2"/>
        <v>0</v>
      </c>
      <c r="O18" s="14"/>
      <c r="P18" s="14"/>
      <c r="Q18" s="14"/>
      <c r="R18" s="14"/>
      <c r="S18" s="14"/>
      <c r="T18" s="14"/>
      <c r="U18" s="18"/>
      <c r="V18" s="14"/>
      <c r="W18" s="14"/>
      <c r="X18" s="14"/>
      <c r="Y18" s="22"/>
      <c r="Z18" s="14"/>
      <c r="AA18" s="14"/>
    </row>
    <row r="19" spans="1:27" s="13" customFormat="1" ht="25.5" customHeight="1" x14ac:dyDescent="0.2">
      <c r="A19" s="3"/>
      <c r="B19" s="4"/>
      <c r="C19" s="3"/>
      <c r="D19" s="3"/>
      <c r="E19" s="3"/>
      <c r="F19" s="14"/>
      <c r="G19" s="14"/>
      <c r="H19" s="14"/>
      <c r="I19" s="14"/>
      <c r="J19" s="14"/>
      <c r="K19" s="14">
        <f t="shared" si="0"/>
        <v>0</v>
      </c>
      <c r="L19" s="14"/>
      <c r="M19" s="14">
        <f t="shared" si="1"/>
        <v>0</v>
      </c>
      <c r="N19" s="22">
        <f t="shared" si="2"/>
        <v>0</v>
      </c>
      <c r="O19" s="14"/>
      <c r="P19" s="14"/>
      <c r="Q19" s="14"/>
      <c r="R19" s="14"/>
      <c r="S19" s="14"/>
      <c r="T19" s="14"/>
      <c r="U19" s="18"/>
      <c r="V19" s="14"/>
      <c r="W19" s="14"/>
      <c r="X19" s="14"/>
      <c r="Y19" s="22"/>
      <c r="Z19" s="14"/>
      <c r="AA19" s="1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2024-08-21T08:19:52Z</cp:lastPrinted>
  <dcterms:created xsi:type="dcterms:W3CDTF">2024-08-21T07:55:08Z</dcterms:created>
  <dcterms:modified xsi:type="dcterms:W3CDTF">2024-08-30T12:49:30Z</dcterms:modified>
</cp:coreProperties>
</file>