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ascoli OK\risposta diocesi\"/>
    </mc:Choice>
  </mc:AlternateContent>
  <xr:revisionPtr revIDLastSave="0" documentId="13_ncr:1_{A7D87FBC-D8ED-4062-B9BE-8A96BAC91F2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2" i="1" l="1"/>
  <c r="K8" i="1"/>
  <c r="M8" i="1"/>
  <c r="L21" i="1"/>
  <c r="M21" i="1"/>
  <c r="L20" i="1"/>
  <c r="M20" i="1"/>
  <c r="L19" i="1"/>
  <c r="M19" i="1"/>
  <c r="K18" i="1"/>
  <c r="M17" i="1"/>
  <c r="L16" i="1"/>
  <c r="M16" i="1"/>
  <c r="L15" i="1"/>
  <c r="M15" i="1"/>
  <c r="L12" i="1"/>
  <c r="M12" i="1"/>
  <c r="L11" i="1"/>
  <c r="M11" i="1"/>
  <c r="L10" i="1"/>
  <c r="M10" i="1"/>
  <c r="L9" i="1"/>
  <c r="M9" i="1"/>
  <c r="L7" i="1"/>
  <c r="K14" i="1"/>
  <c r="L14" i="1"/>
  <c r="M14" i="1"/>
  <c r="L13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7" i="1"/>
  <c r="M7" i="1"/>
  <c r="M13" i="1"/>
  <c r="L18" i="1"/>
  <c r="M18" i="1"/>
</calcChain>
</file>

<file path=xl/sharedStrings.xml><?xml version="1.0" encoding="utf-8"?>
<sst xmlns="http://schemas.openxmlformats.org/spreadsheetml/2006/main" count="150" uniqueCount="77">
  <si>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</si>
  <si>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</si>
  <si>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</si>
  <si>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</si>
  <si>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</si>
  <si>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</si>
  <si>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</si>
  <si>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</si>
  <si>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</si>
  <si>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</si>
  <si>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</si>
  <si>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</si>
  <si>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</si>
  <si>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</si>
  <si>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ASCOLI PICENO</t>
  </si>
  <si>
    <t>AP</t>
  </si>
  <si>
    <t>APMM80601Q</t>
  </si>
  <si>
    <t>Ascoli</t>
  </si>
  <si>
    <t>NORMALE</t>
  </si>
  <si>
    <t>Lelli Stefania</t>
  </si>
  <si>
    <t>APMM811017</t>
  </si>
  <si>
    <t>ROCCAFLUVIONE  MM</t>
  </si>
  <si>
    <t>APMM811028</t>
  </si>
  <si>
    <t>APMM811039</t>
  </si>
  <si>
    <t>"A. RUFFINI"</t>
  </si>
  <si>
    <t>APMM81104A</t>
  </si>
  <si>
    <t>ACQUASANTA "AMICI"</t>
  </si>
  <si>
    <t>APMM817016</t>
  </si>
  <si>
    <t>PLESSO SECONDARIA VILLA PIGNA09</t>
  </si>
  <si>
    <t>APMM817027</t>
  </si>
  <si>
    <t>PLESSO SECONDARIA MALTIGNANO-10</t>
  </si>
  <si>
    <t>APMM820012</t>
  </si>
  <si>
    <t>CASTEL DI LAMA "MATTEI"</t>
  </si>
  <si>
    <t>APMM82101T</t>
  </si>
  <si>
    <t>APPIGNANO DEL TRONTO</t>
  </si>
  <si>
    <t>APMM82102V</t>
  </si>
  <si>
    <t>OFFIDA "CIABATTONI"</t>
  </si>
  <si>
    <t>APMM82901C</t>
  </si>
  <si>
    <t>ASCOLI P. SC.M."LUCIANI"</t>
  </si>
  <si>
    <t>Martelli Filippo Alfredo</t>
  </si>
  <si>
    <t>APMM83001L</t>
  </si>
  <si>
    <t>"M.D'AZEGLIO"</t>
  </si>
  <si>
    <t>APMM83101C</t>
  </si>
  <si>
    <t>"CECI - CANTALAMESSA"</t>
  </si>
  <si>
    <t>APMM832018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</si>
  <si>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</si>
  <si>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</si>
  <si>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</si>
  <si>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</si>
  <si>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</si>
  <si>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</si>
  <si>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</si>
  <si>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</si>
  <si>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</si>
  <si>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</si>
  <si>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</si>
  <si>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</si>
  <si>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</si>
  <si>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Secondaria Primo grado diocesi Ascoli</t>
  </si>
  <si>
    <t>Ore coperte da  incarichi TD</t>
  </si>
  <si>
    <t>APMM80603T</t>
  </si>
  <si>
    <t>MONSAMPOLO PIAZZA G.MARCONI</t>
  </si>
  <si>
    <t>SC. SPINETOLI "GIOVANNI XXIII"</t>
  </si>
  <si>
    <t>VENAROTTA "DON L. MILANI"</t>
  </si>
  <si>
    <t>Cosmi Rita</t>
  </si>
  <si>
    <t>Anno scolastico: 2024/25</t>
  </si>
  <si>
    <t>Cinzia Mindoli</t>
  </si>
  <si>
    <t>DON GIUSSANI</t>
  </si>
  <si>
    <t>Maria Grazia Fiorentini</t>
  </si>
  <si>
    <t>Rita Cosmi</t>
  </si>
  <si>
    <t>Marini Albina Rossella</t>
  </si>
  <si>
    <t>Mignini Cinzia</t>
  </si>
  <si>
    <t>APMM82103X</t>
  </si>
  <si>
    <t>COLLI DEL TRONTO "FALCONE-BORSELLINO"</t>
  </si>
  <si>
    <t>4,OO</t>
  </si>
  <si>
    <t>Tosti Simona</t>
  </si>
  <si>
    <t>0, 00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</si>
</sst>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1"/>
      <name val="Calibri"/>
    </font>
    <font>
      <b/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5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2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4" fontId="4" fillId="2" borderId="6" xfId="0" applyNumberFormat="1" applyFont="1" applyFill="1" applyBorder="1" applyAlignment="1" applyProtection="1">
      <alignment horizontal="center" vertical="top"/>
      <protection locked="0"/>
    </xf>
    <xf numFmtId="3" fontId="4" fillId="2" borderId="7" xfId="0" applyNumberFormat="1" applyFont="1" applyFill="1" applyBorder="1" applyAlignment="1" applyProtection="1">
      <alignment horizontal="center" vertical="top"/>
      <protection locked="0"/>
    </xf>
    <xf numFmtId="4" fontId="4" fillId="2" borderId="2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4" fillId="2" borderId="2" xfId="0" applyFont="1" applyFill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 applyProtection="1">
      <alignment horizontal="left" vertical="justify" wrapText="1"/>
      <protection locked="0"/>
    </xf>
    <xf numFmtId="0" fontId="6" fillId="2" borderId="6" xfId="0" applyFont="1" applyFill="1" applyBorder="1" applyAlignment="1" applyProtection="1">
      <alignment horizontal="center" vertical="justify" wrapText="1"/>
      <protection locked="0"/>
    </xf>
    <xf numFmtId="164" fontId="0" fillId="4" borderId="2" xfId="0" applyNumberFormat="1" applyFill="1" applyBorder="1" applyAlignment="1">
      <alignment vertical="top"/>
    </xf>
    <xf numFmtId="0" fontId="5" fillId="4" borderId="2" xfId="0" applyFont="1" applyFill="1" applyBorder="1" applyAlignment="1">
      <alignment vertical="top"/>
    </xf>
    <xf numFmtId="0" fontId="0" fillId="0" borderId="2" xfId="0" applyBorder="1" applyAlignment="1">
      <alignment horizontal="left" textRotation="255" wrapText="1"/>
    </xf>
    <xf numFmtId="0" fontId="1" fillId="0" borderId="2" xfId="0" applyFont="1" applyBorder="1" applyAlignment="1">
      <alignment horizontal="left" textRotation="255"/>
    </xf>
    <xf numFmtId="0" fontId="7" fillId="0" borderId="2" xfId="0" applyFont="1" applyBorder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left" vertical="top"/>
      <protection locked="0"/>
    </xf>
    <xf numFmtId="0" fontId="3" fillId="3" borderId="2" xfId="0" applyFont="1" applyFill="1" applyBorder="1" applyAlignment="1" applyProtection="1">
      <alignment horizontal="center" vertical="top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top" wrapText="1"/>
      <protection locked="0"/>
    </xf>
    <xf numFmtId="0" fontId="3" fillId="3" borderId="4" xfId="0" applyFont="1" applyFill="1" applyBorder="1" applyAlignment="1" applyProtection="1">
      <alignment horizontal="center" vertical="top" wrapText="1"/>
      <protection locked="0"/>
    </xf>
    <xf numFmtId="0" fontId="3" fillId="3" borderId="3" xfId="0" applyFont="1" applyFill="1" applyBorder="1" applyAlignment="1" applyProtection="1">
      <alignment horizontal="center" vertical="top" wrapText="1"/>
      <protection locked="0"/>
    </xf>
    <xf numFmtId="0" fontId="3" fillId="3" borderId="5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2"/>
  <sheetViews>
    <sheetView tabSelected="1" zoomScale="90" zoomScaleNormal="90" zoomScalePageLayoutView="90" workbookViewId="0">
      <selection activeCell="N8" sqref="N8"/>
    </sheetView>
  </sheetViews>
  <sheetFormatPr defaultColWidth="9.140625" defaultRowHeight="15" x14ac:dyDescent="0.25"/>
  <cols>
    <col min="1" max="1" width="14.42578125" style="4" customWidth="1"/>
    <col min="2" max="2" width="4.85546875" style="4" customWidth="1"/>
    <col min="3" max="3" width="14.7109375" style="4" customWidth="1"/>
    <col min="4" max="4" width="33.42578125" style="4" customWidth="1"/>
    <col min="5" max="5" width="7.7109375" style="4" customWidth="1"/>
    <col min="6" max="6" width="5.85546875" style="4" customWidth="1"/>
    <col min="7" max="7" width="11" style="4" customWidth="1"/>
    <col min="8" max="8" width="6.85546875" style="4" customWidth="1"/>
    <col min="9" max="9" width="7.42578125" style="4" customWidth="1"/>
    <col min="10" max="10" width="9.85546875" style="4" hidden="1" customWidth="1"/>
    <col min="11" max="11" width="7.7109375" style="4" customWidth="1"/>
    <col min="12" max="13" width="8.42578125" style="4" customWidth="1"/>
    <col min="14" max="14" width="21.7109375" style="4" customWidth="1"/>
    <col min="15" max="15" width="9.28515625" style="4" customWidth="1"/>
    <col min="16" max="16" width="13.28515625" style="4" customWidth="1"/>
    <col min="17" max="17" width="18.140625" style="4" customWidth="1"/>
    <col min="18" max="18" width="9.28515625" style="4" customWidth="1"/>
    <col min="19" max="19" width="11.140625" style="4" customWidth="1"/>
    <col min="20" max="20" width="8" style="4" customWidth="1"/>
    <col min="21" max="21" width="7.42578125" style="4" customWidth="1"/>
    <col min="22" max="22" width="8" style="4" customWidth="1"/>
    <col min="23" max="23" width="7.85546875" style="4" customWidth="1"/>
    <col min="24" max="24" width="8" style="4" customWidth="1"/>
    <col min="25" max="25" width="8.7109375" style="4" customWidth="1"/>
    <col min="26" max="26" width="19.42578125" style="4" customWidth="1"/>
    <col min="27" max="16384" width="9.140625" style="4"/>
  </cols>
  <sheetData>
    <row r="1" spans="1:26" ht="18.75" x14ac:dyDescent="0.25">
      <c r="A1" s="3" t="s">
        <v>58</v>
      </c>
    </row>
    <row r="2" spans="1:26" ht="18.75" x14ac:dyDescent="0.25">
      <c r="A2" s="22" t="s">
        <v>65</v>
      </c>
      <c r="B2" s="22"/>
      <c r="C2" s="22"/>
    </row>
    <row r="3" spans="1:26" ht="18.75" x14ac:dyDescent="0.25">
      <c r="A3" s="3" t="s">
        <v>0</v>
      </c>
    </row>
    <row r="4" spans="1:26" ht="18.75" x14ac:dyDescent="0.25">
      <c r="A4" s="5" t="s">
        <v>1</v>
      </c>
    </row>
    <row r="5" spans="1:26" ht="15" customHeight="1" x14ac:dyDescent="0.25">
      <c r="A5" s="25" t="s">
        <v>2</v>
      </c>
      <c r="B5" s="25" t="s">
        <v>3</v>
      </c>
      <c r="C5" s="25" t="s">
        <v>4</v>
      </c>
      <c r="D5" s="25" t="s">
        <v>5</v>
      </c>
      <c r="E5" s="23" t="s">
        <v>6</v>
      </c>
      <c r="F5" s="23" t="s">
        <v>7</v>
      </c>
      <c r="G5" s="25" t="s">
        <v>8</v>
      </c>
      <c r="H5" s="25" t="s">
        <v>9</v>
      </c>
      <c r="I5" s="27" t="s">
        <v>10</v>
      </c>
      <c r="J5" s="23" t="s">
        <v>11</v>
      </c>
      <c r="K5" s="23" t="s">
        <v>12</v>
      </c>
      <c r="L5" s="23" t="s">
        <v>59</v>
      </c>
      <c r="M5" s="23" t="s">
        <v>13</v>
      </c>
      <c r="N5" s="24" t="s">
        <v>45</v>
      </c>
      <c r="O5" s="24" t="s">
        <v>46</v>
      </c>
      <c r="P5" s="24" t="s">
        <v>47</v>
      </c>
      <c r="Q5" s="24" t="s">
        <v>48</v>
      </c>
      <c r="R5" s="24" t="s">
        <v>49</v>
      </c>
      <c r="S5" s="24" t="s">
        <v>50</v>
      </c>
      <c r="T5" s="24" t="s">
        <v>51</v>
      </c>
      <c r="U5" s="24" t="s">
        <v>52</v>
      </c>
      <c r="V5" s="24" t="s">
        <v>53</v>
      </c>
      <c r="W5" s="24" t="s">
        <v>54</v>
      </c>
      <c r="X5" s="24" t="s">
        <v>55</v>
      </c>
      <c r="Y5" s="24" t="s">
        <v>56</v>
      </c>
      <c r="Z5" s="24" t="s">
        <v>57</v>
      </c>
    </row>
    <row r="6" spans="1:26" ht="75" customHeight="1" x14ac:dyDescent="0.25">
      <c r="A6" s="26"/>
      <c r="B6" s="26"/>
      <c r="C6" s="26"/>
      <c r="D6" s="26"/>
      <c r="E6" s="23"/>
      <c r="F6" s="23"/>
      <c r="G6" s="26"/>
      <c r="H6" s="26"/>
      <c r="I6" s="28"/>
      <c r="J6" s="23"/>
      <c r="K6" s="23"/>
      <c r="L6" s="23"/>
      <c r="M6" s="23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15" customHeight="1" x14ac:dyDescent="0.25">
      <c r="A7" s="6" t="s">
        <v>14</v>
      </c>
      <c r="B7" s="7" t="s">
        <v>15</v>
      </c>
      <c r="C7" s="6" t="s">
        <v>16</v>
      </c>
      <c r="D7" s="6" t="s">
        <v>62</v>
      </c>
      <c r="E7" s="6" t="s">
        <v>17</v>
      </c>
      <c r="F7" s="6"/>
      <c r="G7" s="6" t="s">
        <v>18</v>
      </c>
      <c r="H7" s="8">
        <v>13</v>
      </c>
      <c r="I7" s="9">
        <v>13</v>
      </c>
      <c r="J7" s="10">
        <f>H7-I7</f>
        <v>0</v>
      </c>
      <c r="K7" s="11">
        <v>13</v>
      </c>
      <c r="L7" s="11">
        <f>R7</f>
        <v>0</v>
      </c>
      <c r="M7" s="15">
        <f>H7-K7-L7</f>
        <v>0</v>
      </c>
      <c r="N7" s="16" t="s">
        <v>19</v>
      </c>
      <c r="O7" s="2">
        <v>13</v>
      </c>
      <c r="P7" s="12" t="s">
        <v>16</v>
      </c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" customHeight="1" x14ac:dyDescent="0.25">
      <c r="A8" s="13" t="s">
        <v>14</v>
      </c>
      <c r="B8" s="14" t="s">
        <v>15</v>
      </c>
      <c r="C8" s="13" t="s">
        <v>60</v>
      </c>
      <c r="D8" s="13" t="s">
        <v>61</v>
      </c>
      <c r="E8" s="6" t="s">
        <v>17</v>
      </c>
      <c r="F8" s="6"/>
      <c r="G8" s="6" t="s">
        <v>18</v>
      </c>
      <c r="H8" s="8">
        <v>5</v>
      </c>
      <c r="I8" s="9">
        <v>5</v>
      </c>
      <c r="J8" s="10"/>
      <c r="K8" s="11">
        <f>O8</f>
        <v>5</v>
      </c>
      <c r="L8" s="11">
        <v>0</v>
      </c>
      <c r="M8" s="11">
        <f>H8-K8-L8</f>
        <v>0</v>
      </c>
      <c r="N8" s="1" t="s">
        <v>19</v>
      </c>
      <c r="O8" s="2">
        <v>5</v>
      </c>
      <c r="P8" s="1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" customHeight="1" x14ac:dyDescent="0.25">
      <c r="A9" s="6" t="s">
        <v>14</v>
      </c>
      <c r="B9" s="7" t="s">
        <v>15</v>
      </c>
      <c r="C9" s="6" t="s">
        <v>20</v>
      </c>
      <c r="D9" s="6" t="s">
        <v>21</v>
      </c>
      <c r="E9" s="6" t="s">
        <v>17</v>
      </c>
      <c r="F9" s="6"/>
      <c r="G9" s="6" t="s">
        <v>18</v>
      </c>
      <c r="H9" s="8">
        <v>3</v>
      </c>
      <c r="I9" s="9">
        <v>3</v>
      </c>
      <c r="J9" s="10">
        <f t="shared" ref="J9:J22" si="0">H9-I9</f>
        <v>0</v>
      </c>
      <c r="K9" s="11">
        <v>0</v>
      </c>
      <c r="L9" s="11">
        <f>O9</f>
        <v>3</v>
      </c>
      <c r="M9" s="11">
        <f t="shared" ref="M9:M21" si="1">H9-K9-L9</f>
        <v>0</v>
      </c>
      <c r="N9" s="2" t="s">
        <v>75</v>
      </c>
      <c r="O9" s="2">
        <v>3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" customHeight="1" x14ac:dyDescent="0.25">
      <c r="A10" s="6" t="s">
        <v>14</v>
      </c>
      <c r="B10" s="7" t="s">
        <v>15</v>
      </c>
      <c r="C10" s="6" t="s">
        <v>22</v>
      </c>
      <c r="D10" s="6" t="s">
        <v>63</v>
      </c>
      <c r="E10" s="6" t="s">
        <v>17</v>
      </c>
      <c r="F10" s="6"/>
      <c r="G10" s="6" t="s">
        <v>18</v>
      </c>
      <c r="H10" s="8">
        <v>2</v>
      </c>
      <c r="I10" s="9">
        <v>2</v>
      </c>
      <c r="J10" s="10">
        <f t="shared" si="0"/>
        <v>0</v>
      </c>
      <c r="K10" s="11">
        <v>0</v>
      </c>
      <c r="L10" s="11">
        <f>O10</f>
        <v>2</v>
      </c>
      <c r="M10" s="11">
        <f t="shared" si="1"/>
        <v>0</v>
      </c>
      <c r="N10" s="2" t="s">
        <v>75</v>
      </c>
      <c r="O10" s="2">
        <v>2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 customHeight="1" x14ac:dyDescent="0.25">
      <c r="A11" s="6" t="s">
        <v>14</v>
      </c>
      <c r="B11" s="7" t="s">
        <v>15</v>
      </c>
      <c r="C11" s="6" t="s">
        <v>23</v>
      </c>
      <c r="D11" s="6" t="s">
        <v>24</v>
      </c>
      <c r="E11" s="6" t="s">
        <v>17</v>
      </c>
      <c r="F11" s="6"/>
      <c r="G11" s="6" t="s">
        <v>18</v>
      </c>
      <c r="H11" s="8">
        <v>2</v>
      </c>
      <c r="I11" s="9">
        <v>2</v>
      </c>
      <c r="J11" s="10">
        <f t="shared" si="0"/>
        <v>0</v>
      </c>
      <c r="K11" s="11">
        <v>0</v>
      </c>
      <c r="L11" s="11">
        <f>O11</f>
        <v>2</v>
      </c>
      <c r="M11" s="11">
        <f t="shared" si="1"/>
        <v>0</v>
      </c>
      <c r="N11" s="2" t="s">
        <v>75</v>
      </c>
      <c r="O11" s="2">
        <v>2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" customHeight="1" x14ac:dyDescent="0.25">
      <c r="A12" s="6" t="s">
        <v>14</v>
      </c>
      <c r="B12" s="7" t="s">
        <v>15</v>
      </c>
      <c r="C12" s="6" t="s">
        <v>25</v>
      </c>
      <c r="D12" s="6" t="s">
        <v>26</v>
      </c>
      <c r="E12" s="6" t="s">
        <v>17</v>
      </c>
      <c r="F12" s="6"/>
      <c r="G12" s="6" t="s">
        <v>18</v>
      </c>
      <c r="H12" s="8">
        <v>3</v>
      </c>
      <c r="I12" s="9">
        <v>3</v>
      </c>
      <c r="J12" s="10">
        <f t="shared" si="0"/>
        <v>0</v>
      </c>
      <c r="K12" s="11">
        <v>0</v>
      </c>
      <c r="L12" s="11">
        <f>O12</f>
        <v>3</v>
      </c>
      <c r="M12" s="11">
        <f t="shared" si="1"/>
        <v>0</v>
      </c>
      <c r="N12" s="2" t="s">
        <v>75</v>
      </c>
      <c r="O12" s="2">
        <v>3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" customHeight="1" x14ac:dyDescent="0.25">
      <c r="A13" s="6" t="s">
        <v>14</v>
      </c>
      <c r="B13" s="7" t="s">
        <v>15</v>
      </c>
      <c r="C13" s="6" t="s">
        <v>27</v>
      </c>
      <c r="D13" s="6" t="s">
        <v>28</v>
      </c>
      <c r="E13" s="6" t="s">
        <v>17</v>
      </c>
      <c r="F13" s="6"/>
      <c r="G13" s="6" t="s">
        <v>18</v>
      </c>
      <c r="H13" s="8">
        <v>11</v>
      </c>
      <c r="I13" s="9">
        <v>11</v>
      </c>
      <c r="J13" s="10">
        <f t="shared" si="0"/>
        <v>0</v>
      </c>
      <c r="K13" s="11">
        <v>11</v>
      </c>
      <c r="L13" s="15">
        <f t="shared" ref="L13:L18" si="2">I13-K13</f>
        <v>0</v>
      </c>
      <c r="M13" s="15">
        <f t="shared" si="1"/>
        <v>0</v>
      </c>
      <c r="N13" s="16" t="s">
        <v>64</v>
      </c>
      <c r="O13" s="2">
        <v>12</v>
      </c>
      <c r="P13" s="12" t="s">
        <v>27</v>
      </c>
      <c r="Q13" s="2"/>
      <c r="R13" s="2"/>
      <c r="S13" s="2"/>
      <c r="T13" s="2"/>
      <c r="U13" s="2"/>
      <c r="V13" s="2"/>
      <c r="W13" s="2"/>
      <c r="X13" s="2"/>
      <c r="Y13" s="2"/>
      <c r="Z13" s="18"/>
    </row>
    <row r="14" spans="1:26" ht="15" customHeight="1" x14ac:dyDescent="0.25">
      <c r="A14" s="6" t="s">
        <v>14</v>
      </c>
      <c r="B14" s="7" t="s">
        <v>15</v>
      </c>
      <c r="C14" s="6" t="s">
        <v>29</v>
      </c>
      <c r="D14" s="6" t="s">
        <v>30</v>
      </c>
      <c r="E14" s="6" t="s">
        <v>17</v>
      </c>
      <c r="F14" s="6"/>
      <c r="G14" s="6" t="s">
        <v>18</v>
      </c>
      <c r="H14" s="8">
        <v>6</v>
      </c>
      <c r="I14" s="9">
        <v>6</v>
      </c>
      <c r="J14" s="10">
        <f t="shared" si="0"/>
        <v>0</v>
      </c>
      <c r="K14" s="11">
        <f>O14</f>
        <v>6</v>
      </c>
      <c r="L14" s="11">
        <f t="shared" si="2"/>
        <v>0</v>
      </c>
      <c r="M14" s="11">
        <f t="shared" si="1"/>
        <v>0</v>
      </c>
      <c r="N14" s="1" t="s">
        <v>64</v>
      </c>
      <c r="O14" s="2">
        <v>6</v>
      </c>
      <c r="P14" s="12" t="s">
        <v>29</v>
      </c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5">
      <c r="A15" s="6" t="s">
        <v>14</v>
      </c>
      <c r="B15" s="7" t="s">
        <v>15</v>
      </c>
      <c r="C15" s="6" t="s">
        <v>31</v>
      </c>
      <c r="D15" s="6" t="s">
        <v>32</v>
      </c>
      <c r="E15" s="6" t="s">
        <v>17</v>
      </c>
      <c r="F15" s="6"/>
      <c r="G15" s="6" t="s">
        <v>18</v>
      </c>
      <c r="H15" s="8">
        <v>14</v>
      </c>
      <c r="I15" s="9">
        <v>14</v>
      </c>
      <c r="J15" s="10">
        <f t="shared" si="0"/>
        <v>0</v>
      </c>
      <c r="K15" s="11">
        <v>0</v>
      </c>
      <c r="L15" s="11">
        <f>O15</f>
        <v>14</v>
      </c>
      <c r="M15" s="11">
        <f t="shared" si="1"/>
        <v>0</v>
      </c>
      <c r="N15" s="19" t="s">
        <v>70</v>
      </c>
      <c r="O15" s="2">
        <v>14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17"/>
    </row>
    <row r="16" spans="1:26" ht="15" customHeight="1" x14ac:dyDescent="0.25">
      <c r="A16" s="6" t="s">
        <v>14</v>
      </c>
      <c r="B16" s="7" t="s">
        <v>15</v>
      </c>
      <c r="C16" s="6" t="s">
        <v>33</v>
      </c>
      <c r="D16" s="6" t="s">
        <v>34</v>
      </c>
      <c r="E16" s="6" t="s">
        <v>17</v>
      </c>
      <c r="F16" s="6"/>
      <c r="G16" s="6" t="s">
        <v>18</v>
      </c>
      <c r="H16" s="8">
        <v>3</v>
      </c>
      <c r="I16" s="9">
        <v>3</v>
      </c>
      <c r="J16" s="10">
        <f t="shared" si="0"/>
        <v>0</v>
      </c>
      <c r="K16" s="11">
        <v>0</v>
      </c>
      <c r="L16" s="11">
        <f>O16</f>
        <v>3</v>
      </c>
      <c r="M16" s="11">
        <f t="shared" si="1"/>
        <v>0</v>
      </c>
      <c r="N16" s="19" t="s">
        <v>68</v>
      </c>
      <c r="O16" s="2">
        <v>3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 customHeight="1" x14ac:dyDescent="0.25">
      <c r="A17" s="6" t="s">
        <v>14</v>
      </c>
      <c r="B17" s="7" t="s">
        <v>15</v>
      </c>
      <c r="C17" s="6" t="s">
        <v>35</v>
      </c>
      <c r="D17" s="6" t="s">
        <v>36</v>
      </c>
      <c r="E17" s="6" t="s">
        <v>17</v>
      </c>
      <c r="F17" s="6"/>
      <c r="G17" s="6" t="s">
        <v>18</v>
      </c>
      <c r="H17" s="8">
        <v>6</v>
      </c>
      <c r="I17" s="9">
        <v>6</v>
      </c>
      <c r="J17" s="10">
        <f t="shared" si="0"/>
        <v>0</v>
      </c>
      <c r="K17" s="11">
        <v>0</v>
      </c>
      <c r="L17" s="11">
        <v>6</v>
      </c>
      <c r="M17" s="11">
        <f t="shared" si="1"/>
        <v>0</v>
      </c>
      <c r="N17" s="19" t="s">
        <v>70</v>
      </c>
      <c r="O17" s="2">
        <v>4</v>
      </c>
      <c r="P17" s="2"/>
      <c r="Q17" s="19" t="s">
        <v>71</v>
      </c>
      <c r="R17" s="2">
        <v>2</v>
      </c>
      <c r="S17" s="2"/>
      <c r="T17" s="2"/>
      <c r="U17" s="2"/>
      <c r="V17" s="2"/>
      <c r="W17" s="2"/>
      <c r="X17" s="2"/>
      <c r="Y17" s="2"/>
      <c r="Z17" s="2"/>
    </row>
    <row r="18" spans="1:26" ht="15" customHeight="1" x14ac:dyDescent="0.25">
      <c r="A18" s="6" t="s">
        <v>14</v>
      </c>
      <c r="B18" s="7" t="s">
        <v>15</v>
      </c>
      <c r="C18" s="6" t="s">
        <v>37</v>
      </c>
      <c r="D18" s="6" t="s">
        <v>38</v>
      </c>
      <c r="E18" s="6" t="s">
        <v>17</v>
      </c>
      <c r="F18" s="6"/>
      <c r="G18" s="6" t="s">
        <v>18</v>
      </c>
      <c r="H18" s="8">
        <v>18</v>
      </c>
      <c r="I18" s="9">
        <v>18</v>
      </c>
      <c r="J18" s="10">
        <f t="shared" si="0"/>
        <v>0</v>
      </c>
      <c r="K18" s="11">
        <f>O18</f>
        <v>18</v>
      </c>
      <c r="L18" s="11">
        <f t="shared" si="2"/>
        <v>0</v>
      </c>
      <c r="M18" s="11">
        <f t="shared" si="1"/>
        <v>0</v>
      </c>
      <c r="N18" s="1" t="s">
        <v>39</v>
      </c>
      <c r="O18" s="2">
        <v>18</v>
      </c>
      <c r="P18" s="12" t="s">
        <v>37</v>
      </c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" customHeight="1" x14ac:dyDescent="0.25">
      <c r="A19" s="6" t="s">
        <v>14</v>
      </c>
      <c r="B19" s="7" t="s">
        <v>15</v>
      </c>
      <c r="C19" s="6" t="s">
        <v>40</v>
      </c>
      <c r="D19" s="6" t="s">
        <v>41</v>
      </c>
      <c r="E19" s="6" t="s">
        <v>17</v>
      </c>
      <c r="F19" s="6"/>
      <c r="G19" s="6" t="s">
        <v>18</v>
      </c>
      <c r="H19" s="8">
        <v>9</v>
      </c>
      <c r="I19" s="9">
        <v>9</v>
      </c>
      <c r="J19" s="10">
        <f t="shared" si="0"/>
        <v>0</v>
      </c>
      <c r="K19" s="11">
        <v>0</v>
      </c>
      <c r="L19" s="11">
        <f>O19</f>
        <v>9</v>
      </c>
      <c r="M19" s="11">
        <f t="shared" si="1"/>
        <v>0</v>
      </c>
      <c r="N19" s="19" t="s">
        <v>66</v>
      </c>
      <c r="O19" s="2">
        <v>9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" customHeight="1" x14ac:dyDescent="0.25">
      <c r="A20" s="6" t="s">
        <v>14</v>
      </c>
      <c r="B20" s="7" t="s">
        <v>15</v>
      </c>
      <c r="C20" s="6" t="s">
        <v>42</v>
      </c>
      <c r="D20" s="6" t="s">
        <v>43</v>
      </c>
      <c r="E20" s="6" t="s">
        <v>17</v>
      </c>
      <c r="F20" s="6"/>
      <c r="G20" s="6" t="s">
        <v>18</v>
      </c>
      <c r="H20" s="8">
        <v>14</v>
      </c>
      <c r="I20" s="9">
        <v>14</v>
      </c>
      <c r="J20" s="10">
        <f t="shared" si="0"/>
        <v>0</v>
      </c>
      <c r="K20" s="11">
        <v>0</v>
      </c>
      <c r="L20" s="11">
        <f>O20+R20</f>
        <v>14</v>
      </c>
      <c r="M20" s="11">
        <f t="shared" si="1"/>
        <v>0</v>
      </c>
      <c r="N20" s="19" t="s">
        <v>68</v>
      </c>
      <c r="O20" s="2">
        <v>13</v>
      </c>
      <c r="P20" s="2"/>
      <c r="Q20" s="19" t="s">
        <v>69</v>
      </c>
      <c r="R20" s="2">
        <v>1</v>
      </c>
      <c r="S20" s="2"/>
      <c r="T20" s="2"/>
      <c r="U20" s="2"/>
      <c r="V20" s="2"/>
      <c r="W20" s="2"/>
      <c r="X20" s="2"/>
      <c r="Y20" s="2"/>
      <c r="Z20" s="2"/>
    </row>
    <row r="21" spans="1:26" ht="14.25" customHeight="1" x14ac:dyDescent="0.25">
      <c r="A21" s="6" t="s">
        <v>14</v>
      </c>
      <c r="B21" s="7" t="s">
        <v>15</v>
      </c>
      <c r="C21" s="6" t="s">
        <v>44</v>
      </c>
      <c r="D21" s="6" t="s">
        <v>67</v>
      </c>
      <c r="E21" s="6" t="s">
        <v>17</v>
      </c>
      <c r="F21" s="6"/>
      <c r="G21" s="6" t="s">
        <v>18</v>
      </c>
      <c r="H21" s="8">
        <v>12</v>
      </c>
      <c r="I21" s="9">
        <v>12</v>
      </c>
      <c r="J21" s="10">
        <f t="shared" si="0"/>
        <v>0</v>
      </c>
      <c r="K21" s="11">
        <v>0</v>
      </c>
      <c r="L21" s="11">
        <f>O21</f>
        <v>12</v>
      </c>
      <c r="M21" s="11">
        <f t="shared" si="1"/>
        <v>0</v>
      </c>
      <c r="N21" s="19" t="s">
        <v>71</v>
      </c>
      <c r="O21" s="2">
        <v>12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x14ac:dyDescent="0.25">
      <c r="A22" s="4" t="s">
        <v>14</v>
      </c>
      <c r="B22" s="4" t="s">
        <v>15</v>
      </c>
      <c r="C22" s="4" t="s">
        <v>72</v>
      </c>
      <c r="D22" s="4" t="s">
        <v>73</v>
      </c>
      <c r="E22" s="4" t="s">
        <v>17</v>
      </c>
      <c r="G22" s="4" t="s">
        <v>18</v>
      </c>
      <c r="H22" s="4" t="s">
        <v>74</v>
      </c>
      <c r="I22" s="4">
        <v>4</v>
      </c>
      <c r="J22" s="4" t="e">
        <f t="shared" si="0"/>
        <v>#VALUE!</v>
      </c>
      <c r="K22" s="4">
        <v>0</v>
      </c>
      <c r="L22" s="4">
        <v>4</v>
      </c>
      <c r="M22" s="21" t="s">
        <v>76</v>
      </c>
      <c r="N22" s="20" t="s">
        <v>71</v>
      </c>
      <c r="O22" s="4">
        <v>4</v>
      </c>
    </row>
  </sheetData>
  <mergeCells count="27">
    <mergeCell ref="W5:W6"/>
    <mergeCell ref="X5:X6"/>
    <mergeCell ref="Y5:Y6"/>
    <mergeCell ref="Z5:Z6"/>
    <mergeCell ref="L5:L6"/>
    <mergeCell ref="M5:M6"/>
    <mergeCell ref="A5:A6"/>
    <mergeCell ref="B5:B6"/>
    <mergeCell ref="C5:C6"/>
    <mergeCell ref="D5:D6"/>
    <mergeCell ref="E5:E6"/>
    <mergeCell ref="A2:C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F5:F6"/>
    <mergeCell ref="G5:G6"/>
    <mergeCell ref="H5:H6"/>
    <mergeCell ref="I5:I6"/>
    <mergeCell ref="J5:J6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2021-09-09T17:32:55Z</cp:lastPrinted>
  <dcterms:created xsi:type="dcterms:W3CDTF">2021-07-21T11:18:35Z</dcterms:created>
  <dcterms:modified xsi:type="dcterms:W3CDTF">2024-08-31T10:26:05Z</dcterms:modified>
</cp:coreProperties>
</file>