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CATTEDRE USR 24-25\"/>
    </mc:Choice>
  </mc:AlternateContent>
  <xr:revisionPtr revIDLastSave="0" documentId="13_ncr:1_{4337A785-2CF8-4871-AAE2-AB2DCC86E2BD}" xr6:coauthVersionLast="47" xr6:coauthVersionMax="47" xr10:uidLastSave="{00000000-0000-0000-0000-000000000000}"/>
  <bookViews>
    <workbookView xWindow="-108" yWindow="-108" windowWidth="23256" windowHeight="12576" xr2:uid="{57D457FC-5272-4F59-A5D4-3CA59F527B7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2" i="1"/>
  <c r="L14" i="1"/>
  <c r="L13" i="1"/>
  <c r="M13" i="1" s="1"/>
  <c r="M8" i="1"/>
  <c r="M9" i="1"/>
  <c r="M24" i="1"/>
  <c r="M21" i="1"/>
  <c r="M20" i="1"/>
  <c r="M19" i="1"/>
  <c r="M17" i="1"/>
  <c r="M16" i="1"/>
  <c r="K14" i="1"/>
  <c r="M12" i="1"/>
  <c r="K11" i="1"/>
  <c r="M11" i="1" s="1"/>
  <c r="J24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M14" i="1" l="1"/>
</calcChain>
</file>

<file path=xl/sharedStrings.xml><?xml version="1.0" encoding="utf-8"?>
<sst xmlns="http://schemas.openxmlformats.org/spreadsheetml/2006/main" count="164" uniqueCount="79">
  <si>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</si>
  <si>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</si>
  <si>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</si>
  <si>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</si>
  <si>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</si>
  <si>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</si>
  <si>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</si>
  <si>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</si>
  <si>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</si>
  <si>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</si>
  <si>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</si>
  <si>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</si>
  <si>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</si>
  <si>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</si>
  <si>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1° docente Titolare</t>
  </si>
  <si>
    <t>Ore 1° docente titolare</t>
  </si>
  <si>
    <t>Sede di Servizio 1° docente</t>
  </si>
  <si>
    <t>2° docente Titolare</t>
  </si>
  <si>
    <t>Ore 2° docente titolare</t>
  </si>
  <si>
    <t>Sede di Servizio 2° docente</t>
  </si>
  <si>
    <t>3° docente Titolare</t>
  </si>
  <si>
    <t>Ore 3° docente titolare</t>
  </si>
  <si>
    <t>Sede di Servizio 3° docente</t>
  </si>
  <si>
    <t>PESARO-URBINO</t>
  </si>
  <si>
    <t>PS</t>
  </si>
  <si>
    <t>PSMM808013</t>
  </si>
  <si>
    <t>SCUOLA SEC. 1^ GRADO APECCHIO</t>
  </si>
  <si>
    <t>Fano Fossombrone</t>
  </si>
  <si>
    <t>NORMALE</t>
  </si>
  <si>
    <t>PSMM82001N</t>
  </si>
  <si>
    <t>FOSSOMBRONE "F.LLI MERCANTINI"</t>
  </si>
  <si>
    <t>PSMM82002P</t>
  </si>
  <si>
    <t>S.IPPOLITO "MERCANTINI"</t>
  </si>
  <si>
    <t>PSMM822019</t>
  </si>
  <si>
    <t>CARTOCETO "MARCO POLO"</t>
  </si>
  <si>
    <t>PSMM823015</t>
  </si>
  <si>
    <t>SALTARA "GIACOMO LEOPARDI"</t>
  </si>
  <si>
    <t>Omicioli Roberta</t>
  </si>
  <si>
    <t>PSMM823026</t>
  </si>
  <si>
    <t>MONTEMAGGIORE "G. MARCONI"</t>
  </si>
  <si>
    <t>PSMM829014</t>
  </si>
  <si>
    <t>FANO "MATTEO NUTI"</t>
  </si>
  <si>
    <t>PSMM830018</t>
  </si>
  <si>
    <t>FANO "G. PADALINO"</t>
  </si>
  <si>
    <t>Tombari Cristina</t>
  </si>
  <si>
    <t>PSMM831014</t>
  </si>
  <si>
    <t>CONSORZIATA "GIACOMO LEOPARDI"</t>
  </si>
  <si>
    <t>PSMM831025</t>
  </si>
  <si>
    <t>S.GIORGIO DI PESARO</t>
  </si>
  <si>
    <t>PSMM832032</t>
  </si>
  <si>
    <t>S.COSTANZO "VINCENZO MONTI"</t>
  </si>
  <si>
    <t>PSMM83401G</t>
  </si>
  <si>
    <t>PERGOLA  "G.GRAZIANI"</t>
  </si>
  <si>
    <t>PSMM83403N</t>
  </si>
  <si>
    <t>FRONTONE</t>
  </si>
  <si>
    <t>PSMM83404P</t>
  </si>
  <si>
    <t>S.LORENZO IN CAMPO "D.ALIGHIERI</t>
  </si>
  <si>
    <t>PSMM83501B</t>
  </si>
  <si>
    <t>CAGLI "F. MICHELINI TOCCI"</t>
  </si>
  <si>
    <t>PSMM83801V</t>
  </si>
  <si>
    <t>"A. GANDIGLIO"</t>
  </si>
  <si>
    <t>Secondaria Primo grado diocesi Fano</t>
  </si>
  <si>
    <t>Ore coperte da incarichi TD</t>
  </si>
  <si>
    <t>Anno scolastico: 2024/25</t>
  </si>
  <si>
    <t>STOCCHI GIOVANNI</t>
  </si>
  <si>
    <t>BRUNORI OMBRETTA</t>
  </si>
  <si>
    <t>SERAFINI BEATRICE</t>
  </si>
  <si>
    <t>MONDINI ELENA</t>
  </si>
  <si>
    <t>MAGGIOLI DERNA</t>
  </si>
  <si>
    <t>AMADEI ALESSANDRA</t>
  </si>
  <si>
    <t>ROSSI ALESSANDRA</t>
  </si>
  <si>
    <t>ESPOSTO COSETTA</t>
  </si>
  <si>
    <t>PESARO URBINO</t>
  </si>
  <si>
    <t xml:space="preserve">FANO S ORSO </t>
  </si>
  <si>
    <t>FAA DI BRUNO</t>
  </si>
  <si>
    <t>MONTANARI MICHELE</t>
  </si>
  <si>
    <t>MONTEFELCINO</t>
  </si>
  <si>
    <t>3.00</t>
  </si>
  <si>
    <t>0,00            BRUNORI OMBRETTA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</si>
</sst>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9"/>
      <name val="Calibri"/>
      <family val="2"/>
    </font>
    <font>
      <sz val="10"/>
      <name val="Calibri"/>
      <family val="2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2" xfId="0" applyBorder="1" applyAlignment="1">
      <alignment vertical="top"/>
    </xf>
    <xf numFmtId="0" fontId="4" fillId="0" borderId="2" xfId="0" applyFont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0" fontId="5" fillId="0" borderId="2" xfId="0" applyFont="1" applyBorder="1" applyAlignment="1">
      <alignment vertical="top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0" fillId="0" borderId="8" xfId="0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3" fillId="2" borderId="2" xfId="0" applyFont="1" applyFill="1" applyBorder="1" applyAlignment="1" applyProtection="1">
      <alignment horizontal="center" vertical="top" wrapText="1"/>
      <protection locked="0"/>
    </xf>
    <xf numFmtId="2" fontId="6" fillId="0" borderId="2" xfId="0" applyNumberFormat="1" applyFont="1" applyBorder="1" applyAlignment="1">
      <alignment vertical="top"/>
    </xf>
    <xf numFmtId="0" fontId="4" fillId="4" borderId="8" xfId="0" applyFont="1" applyFill="1" applyBorder="1" applyAlignment="1">
      <alignment vertical="top"/>
    </xf>
    <xf numFmtId="0" fontId="4" fillId="4" borderId="2" xfId="0" applyFont="1" applyFill="1" applyBorder="1" applyAlignment="1">
      <alignment vertical="top"/>
    </xf>
    <xf numFmtId="2" fontId="6" fillId="0" borderId="8" xfId="0" applyNumberFormat="1" applyFont="1" applyBorder="1" applyAlignment="1">
      <alignment vertical="top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 applyAlignment="1" applyProtection="1">
      <alignment horizontal="center" vertical="top" wrapText="1"/>
      <protection locked="0"/>
    </xf>
    <xf numFmtId="0" fontId="8" fillId="2" borderId="6" xfId="0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/>
      <protection locked="0"/>
    </xf>
    <xf numFmtId="3" fontId="8" fillId="2" borderId="7" xfId="0" applyNumberFormat="1" applyFont="1" applyFill="1" applyBorder="1" applyAlignment="1" applyProtection="1">
      <alignment horizontal="center" vertical="top"/>
      <protection locked="0"/>
    </xf>
    <xf numFmtId="4" fontId="8" fillId="2" borderId="2" xfId="0" applyNumberFormat="1" applyFont="1" applyFill="1" applyBorder="1" applyAlignment="1" applyProtection="1">
      <alignment horizontal="center" vertical="top"/>
      <protection locked="0"/>
    </xf>
    <xf numFmtId="0" fontId="6" fillId="0" borderId="2" xfId="0" applyFont="1" applyBorder="1" applyAlignment="1">
      <alignment vertical="top"/>
    </xf>
    <xf numFmtId="0" fontId="9" fillId="4" borderId="2" xfId="0" applyFont="1" applyFill="1" applyBorder="1" applyAlignment="1">
      <alignment vertical="top"/>
    </xf>
    <xf numFmtId="0" fontId="10" fillId="4" borderId="2" xfId="0" applyFont="1" applyFill="1" applyBorder="1" applyAlignment="1">
      <alignment vertical="top"/>
    </xf>
    <xf numFmtId="0" fontId="9" fillId="0" borderId="2" xfId="0" applyFont="1" applyBorder="1" applyAlignment="1">
      <alignment vertical="top"/>
    </xf>
    <xf numFmtId="0" fontId="8" fillId="2" borderId="1" xfId="0" applyFont="1" applyFill="1" applyBorder="1" applyAlignment="1" applyProtection="1">
      <alignment horizontal="left" vertical="top" wrapText="1"/>
      <protection locked="0"/>
    </xf>
    <xf numFmtId="4" fontId="8" fillId="2" borderId="1" xfId="0" applyNumberFormat="1" applyFont="1" applyFill="1" applyBorder="1" applyAlignment="1" applyProtection="1">
      <alignment horizontal="center" vertical="top"/>
      <protection locked="0"/>
    </xf>
    <xf numFmtId="3" fontId="8" fillId="2" borderId="3" xfId="0" applyNumberFormat="1" applyFont="1" applyFill="1" applyBorder="1" applyAlignment="1" applyProtection="1">
      <alignment horizontal="center" vertical="top"/>
      <protection locked="0"/>
    </xf>
    <xf numFmtId="4" fontId="8" fillId="2" borderId="8" xfId="0" applyNumberFormat="1" applyFont="1" applyFill="1" applyBorder="1" applyAlignment="1" applyProtection="1">
      <alignment horizontal="center" vertical="top"/>
      <protection locked="0"/>
    </xf>
    <xf numFmtId="0" fontId="10" fillId="4" borderId="8" xfId="0" applyFont="1" applyFill="1" applyBorder="1" applyAlignment="1">
      <alignment vertical="top"/>
    </xf>
    <xf numFmtId="0" fontId="6" fillId="0" borderId="8" xfId="0" applyFont="1" applyBorder="1" applyAlignment="1">
      <alignment vertical="top"/>
    </xf>
    <xf numFmtId="0" fontId="8" fillId="2" borderId="0" xfId="0" applyFont="1" applyFill="1" applyAlignment="1" applyProtection="1">
      <alignment horizontal="left" vertical="top" wrapText="1"/>
      <protection locked="0"/>
    </xf>
    <xf numFmtId="4" fontId="8" fillId="2" borderId="0" xfId="0" applyNumberFormat="1" applyFont="1" applyFill="1" applyAlignment="1" applyProtection="1">
      <alignment horizontal="center" vertical="top"/>
      <protection locked="0"/>
    </xf>
    <xf numFmtId="3" fontId="8" fillId="2" borderId="0" xfId="0" applyNumberFormat="1" applyFont="1" applyFill="1" applyAlignment="1" applyProtection="1">
      <alignment horizontal="center" vertical="top"/>
      <protection locked="0"/>
    </xf>
    <xf numFmtId="0" fontId="8" fillId="2" borderId="2" xfId="0" applyFont="1" applyFill="1" applyBorder="1" applyAlignment="1" applyProtection="1">
      <alignment horizontal="left" vertical="top" wrapText="1"/>
      <protection locked="0"/>
    </xf>
    <xf numFmtId="3" fontId="8" fillId="2" borderId="2" xfId="0" applyNumberFormat="1" applyFont="1" applyFill="1" applyBorder="1" applyAlignment="1" applyProtection="1">
      <alignment horizontal="center" vertical="top"/>
      <protection locked="0"/>
    </xf>
    <xf numFmtId="0" fontId="6" fillId="4" borderId="2" xfId="0" applyFont="1" applyFill="1" applyBorder="1" applyAlignment="1">
      <alignment vertical="top"/>
    </xf>
    <xf numFmtId="0" fontId="8" fillId="2" borderId="2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>
      <alignment vertical="top"/>
    </xf>
    <xf numFmtId="0" fontId="7" fillId="3" borderId="2" xfId="0" applyFont="1" applyFill="1" applyBorder="1" applyAlignment="1" applyProtection="1">
      <alignment horizontal="center" vertical="top" wrapText="1"/>
      <protection locked="0"/>
    </xf>
    <xf numFmtId="0" fontId="7" fillId="3" borderId="1" xfId="0" applyFont="1" applyFill="1" applyBorder="1" applyAlignment="1" applyProtection="1">
      <alignment horizontal="center" vertical="top" wrapText="1"/>
      <protection locked="0"/>
    </xf>
    <xf numFmtId="0" fontId="7" fillId="3" borderId="4" xfId="0" applyFont="1" applyFill="1" applyBorder="1" applyAlignment="1" applyProtection="1">
      <alignment horizontal="center" vertical="top" wrapText="1"/>
      <protection locked="0"/>
    </xf>
    <xf numFmtId="0" fontId="7" fillId="3" borderId="3" xfId="0" applyFont="1" applyFill="1" applyBorder="1" applyAlignment="1" applyProtection="1">
      <alignment horizontal="center" vertical="top" wrapText="1"/>
      <protection locked="0"/>
    </xf>
    <xf numFmtId="0" fontId="7" fillId="3" borderId="5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4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0F2DD-3F95-431C-98AE-9EDE11040237}">
  <sheetPr>
    <pageSetUpPr fitToPage="1"/>
  </sheetPr>
  <dimension ref="A1:V29"/>
  <sheetViews>
    <sheetView tabSelected="1" zoomScale="70" zoomScaleNormal="70" workbookViewId="0">
      <selection activeCell="M22" sqref="M22"/>
    </sheetView>
  </sheetViews>
  <sheetFormatPr defaultColWidth="9.109375" defaultRowHeight="14.4" x14ac:dyDescent="0.3"/>
  <cols>
    <col min="1" max="1" width="17.88671875" style="4" customWidth="1"/>
    <col min="2" max="2" width="9.109375" style="4"/>
    <col min="3" max="3" width="17.44140625" style="4" customWidth="1"/>
    <col min="4" max="4" width="37.33203125" style="4" customWidth="1"/>
    <col min="5" max="5" width="17.5546875" style="4" customWidth="1"/>
    <col min="6" max="6" width="9.109375" style="4"/>
    <col min="7" max="7" width="14.44140625" style="4" customWidth="1"/>
    <col min="8" max="9" width="9.109375" style="4"/>
    <col min="10" max="10" width="0.109375" style="4" customWidth="1"/>
    <col min="11" max="13" width="9.109375" style="4"/>
    <col min="14" max="14" width="23.5546875" style="4" bestFit="1" customWidth="1"/>
    <col min="15" max="22" width="18" style="4" customWidth="1"/>
    <col min="23" max="16384" width="9.109375" style="4"/>
  </cols>
  <sheetData>
    <row r="1" spans="1:22" ht="18" x14ac:dyDescent="0.3">
      <c r="A1" s="3" t="s">
        <v>61</v>
      </c>
    </row>
    <row r="2" spans="1:22" ht="18" x14ac:dyDescent="0.3">
      <c r="A2" s="47" t="s">
        <v>63</v>
      </c>
      <c r="B2" s="47"/>
      <c r="C2" s="47"/>
    </row>
    <row r="3" spans="1:22" ht="18" x14ac:dyDescent="0.3">
      <c r="A3" s="3" t="s">
        <v>0</v>
      </c>
    </row>
    <row r="4" spans="1:22" ht="18" x14ac:dyDescent="0.3">
      <c r="A4" s="5" t="s">
        <v>1</v>
      </c>
    </row>
    <row r="5" spans="1:22" ht="75" customHeight="1" x14ac:dyDescent="0.3">
      <c r="A5" s="49" t="s">
        <v>2</v>
      </c>
      <c r="B5" s="49" t="s">
        <v>3</v>
      </c>
      <c r="C5" s="49" t="s">
        <v>4</v>
      </c>
      <c r="D5" s="43" t="s">
        <v>5</v>
      </c>
      <c r="E5" s="42" t="s">
        <v>6</v>
      </c>
      <c r="F5" s="42" t="s">
        <v>7</v>
      </c>
      <c r="G5" s="43" t="s">
        <v>8</v>
      </c>
      <c r="H5" s="43" t="s">
        <v>9</v>
      </c>
      <c r="I5" s="45" t="s">
        <v>10</v>
      </c>
      <c r="J5" s="42" t="s">
        <v>11</v>
      </c>
      <c r="K5" s="42" t="s">
        <v>12</v>
      </c>
      <c r="L5" s="42" t="s">
        <v>62</v>
      </c>
      <c r="M5" s="42" t="s">
        <v>13</v>
      </c>
      <c r="N5" s="42" t="s">
        <v>14</v>
      </c>
      <c r="O5" s="42" t="s">
        <v>15</v>
      </c>
      <c r="P5" s="42" t="s">
        <v>16</v>
      </c>
      <c r="Q5" s="42" t="s">
        <v>17</v>
      </c>
      <c r="R5" s="42" t="s">
        <v>18</v>
      </c>
      <c r="S5" s="42" t="s">
        <v>19</v>
      </c>
      <c r="T5" s="48" t="s">
        <v>20</v>
      </c>
      <c r="U5" s="48" t="s">
        <v>21</v>
      </c>
      <c r="V5" s="48" t="s">
        <v>22</v>
      </c>
    </row>
    <row r="6" spans="1:22" x14ac:dyDescent="0.3">
      <c r="A6" s="50"/>
      <c r="B6" s="50"/>
      <c r="C6" s="50"/>
      <c r="D6" s="44"/>
      <c r="E6" s="42"/>
      <c r="F6" s="42"/>
      <c r="G6" s="44"/>
      <c r="H6" s="44"/>
      <c r="I6" s="46"/>
      <c r="J6" s="42"/>
      <c r="K6" s="42"/>
      <c r="L6" s="42"/>
      <c r="M6" s="42"/>
      <c r="N6" s="42"/>
      <c r="O6" s="42"/>
      <c r="P6" s="42"/>
      <c r="Q6" s="42"/>
      <c r="R6" s="42"/>
      <c r="S6" s="42"/>
      <c r="T6" s="48"/>
      <c r="U6" s="48"/>
      <c r="V6" s="48"/>
    </row>
    <row r="7" spans="1:22" x14ac:dyDescent="0.3">
      <c r="A7" s="6" t="s">
        <v>23</v>
      </c>
      <c r="B7" s="7" t="s">
        <v>24</v>
      </c>
      <c r="C7" s="6" t="s">
        <v>25</v>
      </c>
      <c r="D7" s="20" t="s">
        <v>26</v>
      </c>
      <c r="E7" s="20" t="s">
        <v>27</v>
      </c>
      <c r="F7" s="20"/>
      <c r="G7" s="20" t="s">
        <v>28</v>
      </c>
      <c r="H7" s="21">
        <v>3</v>
      </c>
      <c r="I7" s="22">
        <v>3</v>
      </c>
      <c r="J7" s="23">
        <f>H7-I7</f>
        <v>0</v>
      </c>
      <c r="K7" s="14">
        <v>0</v>
      </c>
      <c r="L7" s="14" t="s">
        <v>77</v>
      </c>
      <c r="M7" s="14">
        <v>0</v>
      </c>
      <c r="N7" s="24" t="s">
        <v>64</v>
      </c>
      <c r="O7" s="24">
        <v>3</v>
      </c>
      <c r="P7" s="24"/>
      <c r="Q7" s="24"/>
      <c r="R7" s="24"/>
      <c r="S7" s="24"/>
      <c r="T7" s="1"/>
      <c r="U7" s="1"/>
      <c r="V7" s="1"/>
    </row>
    <row r="8" spans="1:22" x14ac:dyDescent="0.3">
      <c r="A8" s="6" t="s">
        <v>23</v>
      </c>
      <c r="B8" s="7" t="s">
        <v>24</v>
      </c>
      <c r="C8" s="6" t="s">
        <v>29</v>
      </c>
      <c r="D8" s="20" t="s">
        <v>30</v>
      </c>
      <c r="E8" s="20" t="s">
        <v>27</v>
      </c>
      <c r="F8" s="20"/>
      <c r="G8" s="20" t="s">
        <v>28</v>
      </c>
      <c r="H8" s="21">
        <v>11</v>
      </c>
      <c r="I8" s="22">
        <v>11</v>
      </c>
      <c r="J8" s="23">
        <f t="shared" ref="J8:J25" si="0">H8-I8</f>
        <v>0</v>
      </c>
      <c r="K8" s="14">
        <v>0</v>
      </c>
      <c r="L8" s="14">
        <v>11</v>
      </c>
      <c r="M8" s="14">
        <f t="shared" ref="M8:M24" si="1">H8-K8-L8</f>
        <v>0</v>
      </c>
      <c r="N8" s="24" t="s">
        <v>64</v>
      </c>
      <c r="O8" s="24">
        <v>11</v>
      </c>
      <c r="P8" s="24"/>
      <c r="Q8" s="24"/>
      <c r="R8" s="24"/>
      <c r="S8" s="24"/>
      <c r="T8" s="1"/>
      <c r="U8" s="1"/>
      <c r="V8" s="1"/>
    </row>
    <row r="9" spans="1:22" x14ac:dyDescent="0.3">
      <c r="A9" s="6" t="s">
        <v>23</v>
      </c>
      <c r="B9" s="7" t="s">
        <v>24</v>
      </c>
      <c r="C9" s="6" t="s">
        <v>31</v>
      </c>
      <c r="D9" s="20" t="s">
        <v>32</v>
      </c>
      <c r="E9" s="20" t="s">
        <v>27</v>
      </c>
      <c r="F9" s="20"/>
      <c r="G9" s="20" t="s">
        <v>28</v>
      </c>
      <c r="H9" s="21">
        <v>3</v>
      </c>
      <c r="I9" s="22">
        <v>3</v>
      </c>
      <c r="J9" s="23">
        <f t="shared" si="0"/>
        <v>0</v>
      </c>
      <c r="K9" s="14">
        <v>0</v>
      </c>
      <c r="L9" s="14">
        <v>3</v>
      </c>
      <c r="M9" s="14">
        <f t="shared" si="1"/>
        <v>0</v>
      </c>
      <c r="N9" s="24" t="s">
        <v>64</v>
      </c>
      <c r="O9" s="24">
        <v>3</v>
      </c>
      <c r="P9" s="24"/>
      <c r="Q9" s="24"/>
      <c r="R9" s="24"/>
      <c r="S9" s="24"/>
      <c r="T9" s="1"/>
      <c r="U9" s="1"/>
      <c r="V9" s="1"/>
    </row>
    <row r="10" spans="1:22" x14ac:dyDescent="0.3">
      <c r="A10" s="6" t="s">
        <v>23</v>
      </c>
      <c r="B10" s="7" t="s">
        <v>24</v>
      </c>
      <c r="C10" s="6" t="s">
        <v>33</v>
      </c>
      <c r="D10" s="20" t="s">
        <v>34</v>
      </c>
      <c r="E10" s="20" t="s">
        <v>27</v>
      </c>
      <c r="F10" s="20"/>
      <c r="G10" s="20" t="s">
        <v>28</v>
      </c>
      <c r="H10" s="21">
        <v>12</v>
      </c>
      <c r="I10" s="22">
        <v>12</v>
      </c>
      <c r="J10" s="23">
        <f t="shared" si="0"/>
        <v>0</v>
      </c>
      <c r="K10" s="14">
        <v>0</v>
      </c>
      <c r="L10" s="14">
        <v>12</v>
      </c>
      <c r="M10" s="14" t="s">
        <v>78</v>
      </c>
      <c r="N10" s="24" t="s">
        <v>65</v>
      </c>
      <c r="O10" s="24">
        <v>12</v>
      </c>
      <c r="P10" s="24"/>
      <c r="Q10" s="24"/>
      <c r="R10" s="24"/>
      <c r="S10" s="24"/>
      <c r="T10" s="1"/>
      <c r="U10" s="1"/>
      <c r="V10" s="1"/>
    </row>
    <row r="11" spans="1:22" x14ac:dyDescent="0.3">
      <c r="A11" s="6" t="s">
        <v>23</v>
      </c>
      <c r="B11" s="7" t="s">
        <v>24</v>
      </c>
      <c r="C11" s="6" t="s">
        <v>35</v>
      </c>
      <c r="D11" s="20" t="s">
        <v>36</v>
      </c>
      <c r="E11" s="20" t="s">
        <v>27</v>
      </c>
      <c r="F11" s="20"/>
      <c r="G11" s="20" t="s">
        <v>28</v>
      </c>
      <c r="H11" s="21">
        <v>15</v>
      </c>
      <c r="I11" s="22">
        <v>15</v>
      </c>
      <c r="J11" s="23">
        <f t="shared" si="0"/>
        <v>0</v>
      </c>
      <c r="K11" s="14">
        <f>O11</f>
        <v>15</v>
      </c>
      <c r="L11" s="14">
        <v>0</v>
      </c>
      <c r="M11" s="14">
        <f t="shared" si="1"/>
        <v>0</v>
      </c>
      <c r="N11" s="2" t="s">
        <v>37</v>
      </c>
      <c r="O11" s="24">
        <v>15</v>
      </c>
      <c r="P11" s="20" t="s">
        <v>35</v>
      </c>
      <c r="Q11" s="24"/>
      <c r="R11" s="24"/>
      <c r="S11" s="24"/>
      <c r="T11" s="1"/>
      <c r="U11" s="1"/>
      <c r="V11" s="1"/>
    </row>
    <row r="12" spans="1:22" x14ac:dyDescent="0.3">
      <c r="A12" s="6" t="s">
        <v>23</v>
      </c>
      <c r="B12" s="7" t="s">
        <v>24</v>
      </c>
      <c r="C12" s="6" t="s">
        <v>38</v>
      </c>
      <c r="D12" s="20" t="s">
        <v>39</v>
      </c>
      <c r="E12" s="20" t="s">
        <v>27</v>
      </c>
      <c r="F12" s="20"/>
      <c r="G12" s="20" t="s">
        <v>28</v>
      </c>
      <c r="H12" s="21">
        <v>6</v>
      </c>
      <c r="I12" s="22">
        <v>6</v>
      </c>
      <c r="J12" s="23">
        <f t="shared" si="0"/>
        <v>0</v>
      </c>
      <c r="K12" s="14">
        <v>4</v>
      </c>
      <c r="L12" s="14">
        <v>2</v>
      </c>
      <c r="M12" s="14">
        <f t="shared" si="1"/>
        <v>0</v>
      </c>
      <c r="N12" s="2" t="s">
        <v>37</v>
      </c>
      <c r="O12" s="24">
        <v>4</v>
      </c>
      <c r="P12" s="20" t="s">
        <v>38</v>
      </c>
      <c r="Q12" s="24" t="s">
        <v>66</v>
      </c>
      <c r="R12" s="24">
        <v>2</v>
      </c>
      <c r="S12" s="24"/>
      <c r="T12" s="1"/>
      <c r="U12" s="1"/>
      <c r="V12" s="1"/>
    </row>
    <row r="13" spans="1:22" x14ac:dyDescent="0.3">
      <c r="A13" s="6" t="s">
        <v>23</v>
      </c>
      <c r="B13" s="7" t="s">
        <v>24</v>
      </c>
      <c r="C13" s="6" t="s">
        <v>40</v>
      </c>
      <c r="D13" s="20" t="s">
        <v>41</v>
      </c>
      <c r="E13" s="20" t="s">
        <v>27</v>
      </c>
      <c r="F13" s="20"/>
      <c r="G13" s="20" t="s">
        <v>28</v>
      </c>
      <c r="H13" s="21">
        <v>30</v>
      </c>
      <c r="I13" s="22">
        <v>30</v>
      </c>
      <c r="J13" s="23">
        <f t="shared" si="0"/>
        <v>0</v>
      </c>
      <c r="K13" s="14">
        <v>0</v>
      </c>
      <c r="L13" s="14">
        <f>O13+R13</f>
        <v>30</v>
      </c>
      <c r="M13" s="14">
        <f t="shared" si="1"/>
        <v>0</v>
      </c>
      <c r="N13" s="24" t="s">
        <v>67</v>
      </c>
      <c r="O13" s="24">
        <v>19</v>
      </c>
      <c r="P13" s="24"/>
      <c r="Q13" s="24" t="s">
        <v>68</v>
      </c>
      <c r="R13" s="24">
        <v>11</v>
      </c>
      <c r="S13" s="24"/>
      <c r="T13" s="1"/>
      <c r="U13" s="1"/>
      <c r="V13" s="1"/>
    </row>
    <row r="14" spans="1:22" x14ac:dyDescent="0.3">
      <c r="A14" s="6" t="s">
        <v>23</v>
      </c>
      <c r="B14" s="7" t="s">
        <v>24</v>
      </c>
      <c r="C14" s="6" t="s">
        <v>42</v>
      </c>
      <c r="D14" s="20" t="s">
        <v>43</v>
      </c>
      <c r="E14" s="20" t="s">
        <v>27</v>
      </c>
      <c r="F14" s="20"/>
      <c r="G14" s="20" t="s">
        <v>28</v>
      </c>
      <c r="H14" s="21">
        <v>25</v>
      </c>
      <c r="I14" s="22">
        <v>25</v>
      </c>
      <c r="J14" s="23">
        <f t="shared" si="0"/>
        <v>0</v>
      </c>
      <c r="K14" s="14">
        <f t="shared" ref="K14" si="2">O14</f>
        <v>18</v>
      </c>
      <c r="L14" s="14">
        <f>R14</f>
        <v>7</v>
      </c>
      <c r="M14" s="14">
        <f t="shared" si="1"/>
        <v>0</v>
      </c>
      <c r="N14" s="2" t="s">
        <v>44</v>
      </c>
      <c r="O14" s="24">
        <v>18</v>
      </c>
      <c r="P14" s="20" t="s">
        <v>42</v>
      </c>
      <c r="Q14" s="8" t="s">
        <v>68</v>
      </c>
      <c r="R14" s="24">
        <v>7</v>
      </c>
      <c r="S14" s="20"/>
      <c r="T14" s="1"/>
      <c r="U14" s="1"/>
      <c r="V14" s="1"/>
    </row>
    <row r="15" spans="1:22" x14ac:dyDescent="0.3">
      <c r="A15" s="6" t="s">
        <v>23</v>
      </c>
      <c r="B15" s="7" t="s">
        <v>24</v>
      </c>
      <c r="C15" s="6" t="s">
        <v>45</v>
      </c>
      <c r="D15" s="20" t="s">
        <v>46</v>
      </c>
      <c r="E15" s="20" t="s">
        <v>27</v>
      </c>
      <c r="F15" s="20"/>
      <c r="G15" s="20" t="s">
        <v>28</v>
      </c>
      <c r="H15" s="21">
        <v>9</v>
      </c>
      <c r="I15" s="22">
        <v>9</v>
      </c>
      <c r="J15" s="23">
        <f t="shared" si="0"/>
        <v>0</v>
      </c>
      <c r="K15" s="14">
        <v>0</v>
      </c>
      <c r="L15" s="14">
        <v>9</v>
      </c>
      <c r="M15" s="14">
        <v>0</v>
      </c>
      <c r="N15" s="2" t="s">
        <v>69</v>
      </c>
      <c r="O15" s="24">
        <v>9</v>
      </c>
      <c r="P15" s="20"/>
      <c r="Q15" s="24"/>
      <c r="R15" s="24"/>
      <c r="S15" s="24"/>
      <c r="T15" s="1"/>
      <c r="U15" s="1"/>
      <c r="V15" s="1"/>
    </row>
    <row r="16" spans="1:22" x14ac:dyDescent="0.3">
      <c r="A16" s="6" t="s">
        <v>23</v>
      </c>
      <c r="B16" s="7" t="s">
        <v>24</v>
      </c>
      <c r="C16" s="6" t="s">
        <v>47</v>
      </c>
      <c r="D16" s="20" t="s">
        <v>48</v>
      </c>
      <c r="E16" s="20" t="s">
        <v>27</v>
      </c>
      <c r="F16" s="20"/>
      <c r="G16" s="20" t="s">
        <v>28</v>
      </c>
      <c r="H16" s="21">
        <v>1</v>
      </c>
      <c r="I16" s="22">
        <v>1</v>
      </c>
      <c r="J16" s="23">
        <f t="shared" si="0"/>
        <v>0</v>
      </c>
      <c r="K16" s="14">
        <v>0</v>
      </c>
      <c r="L16" s="14">
        <v>1</v>
      </c>
      <c r="M16" s="14">
        <f t="shared" si="1"/>
        <v>0</v>
      </c>
      <c r="N16" s="25" t="s">
        <v>69</v>
      </c>
      <c r="O16" s="26">
        <v>1</v>
      </c>
      <c r="P16" s="24"/>
      <c r="Q16" s="24"/>
      <c r="R16" s="24"/>
      <c r="S16" s="24"/>
      <c r="T16" s="1"/>
      <c r="U16" s="1"/>
      <c r="V16" s="1"/>
    </row>
    <row r="17" spans="1:22" x14ac:dyDescent="0.3">
      <c r="A17" s="6" t="s">
        <v>23</v>
      </c>
      <c r="B17" s="7" t="s">
        <v>24</v>
      </c>
      <c r="C17" s="6" t="s">
        <v>49</v>
      </c>
      <c r="D17" s="20" t="s">
        <v>50</v>
      </c>
      <c r="E17" s="20" t="s">
        <v>27</v>
      </c>
      <c r="F17" s="20"/>
      <c r="G17" s="20" t="s">
        <v>28</v>
      </c>
      <c r="H17" s="21">
        <v>6</v>
      </c>
      <c r="I17" s="22">
        <v>6</v>
      </c>
      <c r="J17" s="23">
        <f t="shared" si="0"/>
        <v>0</v>
      </c>
      <c r="K17" s="14">
        <v>0</v>
      </c>
      <c r="L17" s="14">
        <v>6</v>
      </c>
      <c r="M17" s="14">
        <f t="shared" si="1"/>
        <v>0</v>
      </c>
      <c r="N17" s="27" t="s">
        <v>69</v>
      </c>
      <c r="O17" s="24">
        <v>6</v>
      </c>
      <c r="P17" s="24"/>
      <c r="Q17" s="24"/>
      <c r="R17" s="24"/>
      <c r="S17" s="24"/>
      <c r="T17" s="1"/>
      <c r="U17" s="1"/>
      <c r="V17" s="1"/>
    </row>
    <row r="18" spans="1:22" x14ac:dyDescent="0.3">
      <c r="A18" s="6" t="s">
        <v>23</v>
      </c>
      <c r="B18" s="7" t="s">
        <v>24</v>
      </c>
      <c r="C18" s="6" t="s">
        <v>51</v>
      </c>
      <c r="D18" s="20" t="s">
        <v>52</v>
      </c>
      <c r="E18" s="20" t="s">
        <v>27</v>
      </c>
      <c r="F18" s="20"/>
      <c r="G18" s="20" t="s">
        <v>28</v>
      </c>
      <c r="H18" s="21">
        <v>6</v>
      </c>
      <c r="I18" s="22">
        <v>6</v>
      </c>
      <c r="J18" s="23">
        <f t="shared" si="0"/>
        <v>0</v>
      </c>
      <c r="K18" s="14">
        <v>0</v>
      </c>
      <c r="L18" s="14">
        <v>6</v>
      </c>
      <c r="M18" s="14">
        <v>0</v>
      </c>
      <c r="N18" s="2" t="s">
        <v>66</v>
      </c>
      <c r="O18" s="24">
        <v>6</v>
      </c>
      <c r="P18" s="20"/>
      <c r="Q18" s="24"/>
      <c r="R18" s="24"/>
      <c r="S18" s="24"/>
      <c r="T18" s="1"/>
      <c r="U18" s="1"/>
      <c r="V18" s="1"/>
    </row>
    <row r="19" spans="1:22" x14ac:dyDescent="0.3">
      <c r="A19" s="6" t="s">
        <v>23</v>
      </c>
      <c r="B19" s="7" t="s">
        <v>24</v>
      </c>
      <c r="C19" s="6" t="s">
        <v>53</v>
      </c>
      <c r="D19" s="20" t="s">
        <v>54</v>
      </c>
      <c r="E19" s="20" t="s">
        <v>27</v>
      </c>
      <c r="F19" s="20"/>
      <c r="G19" s="20" t="s">
        <v>28</v>
      </c>
      <c r="H19" s="21">
        <v>3</v>
      </c>
      <c r="I19" s="22">
        <v>3</v>
      </c>
      <c r="J19" s="23">
        <f t="shared" si="0"/>
        <v>0</v>
      </c>
      <c r="K19" s="14">
        <v>0</v>
      </c>
      <c r="L19" s="14">
        <v>3</v>
      </c>
      <c r="M19" s="14">
        <f t="shared" si="1"/>
        <v>0</v>
      </c>
      <c r="N19" s="2" t="s">
        <v>66</v>
      </c>
      <c r="O19" s="24">
        <v>3</v>
      </c>
      <c r="P19" s="20"/>
      <c r="Q19" s="24"/>
      <c r="R19" s="24"/>
      <c r="S19" s="24"/>
      <c r="T19" s="1"/>
      <c r="U19" s="1"/>
      <c r="V19" s="1"/>
    </row>
    <row r="20" spans="1:22" x14ac:dyDescent="0.3">
      <c r="A20" s="6" t="s">
        <v>23</v>
      </c>
      <c r="B20" s="7" t="s">
        <v>24</v>
      </c>
      <c r="C20" s="6" t="s">
        <v>55</v>
      </c>
      <c r="D20" s="20" t="s">
        <v>56</v>
      </c>
      <c r="E20" s="20" t="s">
        <v>27</v>
      </c>
      <c r="F20" s="20"/>
      <c r="G20" s="20" t="s">
        <v>28</v>
      </c>
      <c r="H20" s="21">
        <v>5</v>
      </c>
      <c r="I20" s="22">
        <v>5</v>
      </c>
      <c r="J20" s="23">
        <f t="shared" si="0"/>
        <v>0</v>
      </c>
      <c r="K20" s="14">
        <v>0</v>
      </c>
      <c r="L20" s="14">
        <v>5</v>
      </c>
      <c r="M20" s="14">
        <f t="shared" si="1"/>
        <v>0</v>
      </c>
      <c r="N20" s="2" t="s">
        <v>66</v>
      </c>
      <c r="O20" s="24">
        <v>5</v>
      </c>
      <c r="P20" s="20"/>
      <c r="Q20" s="24"/>
      <c r="R20" s="24"/>
      <c r="S20" s="24"/>
      <c r="T20" s="1"/>
      <c r="U20" s="1"/>
      <c r="V20" s="1"/>
    </row>
    <row r="21" spans="1:22" x14ac:dyDescent="0.3">
      <c r="A21" s="10" t="s">
        <v>23</v>
      </c>
      <c r="B21" s="9" t="s">
        <v>24</v>
      </c>
      <c r="C21" s="10" t="s">
        <v>57</v>
      </c>
      <c r="D21" s="28" t="s">
        <v>58</v>
      </c>
      <c r="E21" s="28" t="s">
        <v>27</v>
      </c>
      <c r="F21" s="28"/>
      <c r="G21" s="28" t="s">
        <v>28</v>
      </c>
      <c r="H21" s="29">
        <v>8</v>
      </c>
      <c r="I21" s="30">
        <v>8</v>
      </c>
      <c r="J21" s="31">
        <f t="shared" si="0"/>
        <v>0</v>
      </c>
      <c r="K21" s="17">
        <v>0</v>
      </c>
      <c r="L21" s="17">
        <v>8</v>
      </c>
      <c r="M21" s="17">
        <f t="shared" si="1"/>
        <v>0</v>
      </c>
      <c r="N21" s="15" t="s">
        <v>70</v>
      </c>
      <c r="O21" s="32">
        <v>8</v>
      </c>
      <c r="P21" s="28"/>
      <c r="Q21" s="33"/>
      <c r="R21" s="33"/>
      <c r="S21" s="33"/>
      <c r="T21" s="11"/>
      <c r="U21" s="11"/>
      <c r="V21" s="11"/>
    </row>
    <row r="22" spans="1:22" x14ac:dyDescent="0.3">
      <c r="A22" s="18" t="s">
        <v>72</v>
      </c>
      <c r="B22" s="19" t="s">
        <v>24</v>
      </c>
      <c r="C22" s="18"/>
      <c r="D22" s="34" t="s">
        <v>73</v>
      </c>
      <c r="E22" s="34" t="s">
        <v>27</v>
      </c>
      <c r="F22" s="34"/>
      <c r="G22" s="34" t="s">
        <v>28</v>
      </c>
      <c r="H22" s="35">
        <v>1</v>
      </c>
      <c r="I22" s="36">
        <v>1</v>
      </c>
      <c r="J22" s="31">
        <f t="shared" si="0"/>
        <v>0</v>
      </c>
      <c r="K22" s="17">
        <v>0</v>
      </c>
      <c r="L22" s="17">
        <v>1</v>
      </c>
      <c r="M22" s="17">
        <v>0</v>
      </c>
      <c r="N22" s="15" t="s">
        <v>71</v>
      </c>
      <c r="O22" s="32">
        <v>1</v>
      </c>
      <c r="P22" s="34"/>
      <c r="Q22" s="33"/>
      <c r="R22" s="33"/>
      <c r="S22" s="33"/>
      <c r="T22" s="11"/>
      <c r="U22" s="11"/>
      <c r="V22" s="11"/>
    </row>
    <row r="23" spans="1:22" x14ac:dyDescent="0.3">
      <c r="A23" s="18"/>
      <c r="B23" s="19"/>
      <c r="C23" s="18"/>
      <c r="D23" s="34"/>
      <c r="E23" s="34"/>
      <c r="F23" s="34"/>
      <c r="G23" s="34"/>
      <c r="H23" s="35"/>
      <c r="I23" s="36"/>
      <c r="J23" s="31"/>
      <c r="K23" s="17"/>
      <c r="L23" s="17"/>
      <c r="M23" s="17"/>
      <c r="N23" s="15"/>
      <c r="O23" s="32"/>
      <c r="P23" s="34"/>
      <c r="Q23" s="33"/>
      <c r="R23" s="33"/>
      <c r="S23" s="33"/>
      <c r="T23" s="11"/>
      <c r="U23" s="11"/>
      <c r="V23" s="11"/>
    </row>
    <row r="24" spans="1:22" x14ac:dyDescent="0.3">
      <c r="A24" s="12" t="s">
        <v>23</v>
      </c>
      <c r="B24" s="13" t="s">
        <v>24</v>
      </c>
      <c r="C24" s="12" t="s">
        <v>59</v>
      </c>
      <c r="D24" s="37" t="s">
        <v>60</v>
      </c>
      <c r="E24" s="37" t="s">
        <v>27</v>
      </c>
      <c r="F24" s="37"/>
      <c r="G24" s="37" t="s">
        <v>28</v>
      </c>
      <c r="H24" s="23">
        <v>17</v>
      </c>
      <c r="I24" s="38">
        <v>17</v>
      </c>
      <c r="J24" s="23">
        <f t="shared" si="0"/>
        <v>0</v>
      </c>
      <c r="K24" s="14">
        <v>0</v>
      </c>
      <c r="L24" s="14">
        <v>17</v>
      </c>
      <c r="M24" s="14">
        <f t="shared" si="1"/>
        <v>0</v>
      </c>
      <c r="N24" s="16" t="s">
        <v>71</v>
      </c>
      <c r="O24" s="39">
        <v>17</v>
      </c>
      <c r="P24" s="37"/>
      <c r="Q24" s="24"/>
      <c r="R24" s="24"/>
      <c r="S24" s="24"/>
      <c r="T24" s="1"/>
      <c r="U24" s="1"/>
      <c r="V24" s="1"/>
    </row>
    <row r="25" spans="1:22" x14ac:dyDescent="0.3">
      <c r="A25" s="4" t="s">
        <v>72</v>
      </c>
      <c r="B25" s="4" t="s">
        <v>24</v>
      </c>
      <c r="C25" s="12"/>
      <c r="D25" s="40" t="s">
        <v>74</v>
      </c>
      <c r="E25" s="37" t="s">
        <v>27</v>
      </c>
      <c r="F25" s="37"/>
      <c r="G25" s="37" t="s">
        <v>28</v>
      </c>
      <c r="H25" s="37">
        <v>16</v>
      </c>
      <c r="I25" s="37">
        <v>16</v>
      </c>
      <c r="J25" s="23">
        <f t="shared" si="0"/>
        <v>0</v>
      </c>
      <c r="K25" s="38">
        <v>0</v>
      </c>
      <c r="L25" s="23">
        <v>16</v>
      </c>
      <c r="M25" s="14">
        <v>0</v>
      </c>
      <c r="N25" s="14" t="s">
        <v>75</v>
      </c>
      <c r="O25" s="14">
        <v>16</v>
      </c>
      <c r="P25" s="16"/>
      <c r="Q25" s="39"/>
      <c r="R25" s="41"/>
      <c r="S25" s="41"/>
    </row>
    <row r="26" spans="1:22" x14ac:dyDescent="0.3"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</row>
    <row r="27" spans="1:22" x14ac:dyDescent="0.3">
      <c r="A27" s="4" t="s">
        <v>72</v>
      </c>
      <c r="B27" s="4" t="s">
        <v>24</v>
      </c>
      <c r="D27" s="41" t="s">
        <v>76</v>
      </c>
      <c r="E27" s="41" t="s">
        <v>27</v>
      </c>
      <c r="F27" s="41"/>
      <c r="G27" s="41" t="s">
        <v>28</v>
      </c>
      <c r="H27" s="41">
        <v>6</v>
      </c>
      <c r="I27" s="41">
        <v>6</v>
      </c>
      <c r="J27" s="41"/>
      <c r="K27" s="41">
        <v>0</v>
      </c>
      <c r="L27" s="41">
        <v>6</v>
      </c>
      <c r="M27" s="41">
        <v>0</v>
      </c>
      <c r="N27" s="41" t="s">
        <v>65</v>
      </c>
      <c r="O27" s="41">
        <v>6</v>
      </c>
      <c r="P27" s="41"/>
      <c r="Q27" s="41"/>
      <c r="R27" s="41"/>
      <c r="S27" s="41"/>
    </row>
    <row r="28" spans="1:22" x14ac:dyDescent="0.3"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</row>
    <row r="29" spans="1:22" x14ac:dyDescent="0.3"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</row>
  </sheetData>
  <mergeCells count="23">
    <mergeCell ref="A2:C2"/>
    <mergeCell ref="M5:M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L5:L6"/>
    <mergeCell ref="A5:A6"/>
    <mergeCell ref="B5:B6"/>
    <mergeCell ref="C5:C6"/>
    <mergeCell ref="D5:D6"/>
    <mergeCell ref="J5:J6"/>
    <mergeCell ref="K5:K6"/>
    <mergeCell ref="E5:E6"/>
    <mergeCell ref="F5:F6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Utente</cp:lastModifiedBy>
  <cp:lastPrinted>2024-08-19T15:38:13Z</cp:lastPrinted>
  <dcterms:created xsi:type="dcterms:W3CDTF">2021-07-21T15:13:08Z</dcterms:created>
  <dcterms:modified xsi:type="dcterms:W3CDTF">2024-08-21T15:34:16Z</dcterms:modified>
</cp:coreProperties>
</file>