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di urbino\risposta diocesi\"/>
    </mc:Choice>
  </mc:AlternateContent>
  <xr:revisionPtr revIDLastSave="0" documentId="13_ncr:1_{CC551267-192E-4AED-99FA-DD0E32CF8B5B}" xr6:coauthVersionLast="47" xr6:coauthVersionMax="47" xr10:uidLastSave="{00000000-0000-0000-0000-000000000000}"/>
  <bookViews>
    <workbookView xWindow="-120" yWindow="-120" windowWidth="29040" windowHeight="15840" xr2:uid="{33F214B7-A729-4A73-B669-50B3B0C9212C}"/>
  </bookViews>
  <sheets>
    <sheet name="Foglio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1" l="1"/>
  <c r="M19" i="1" s="1"/>
  <c r="M13" i="1"/>
  <c r="J19" i="1"/>
  <c r="J13" i="1"/>
  <c r="L18" i="1"/>
  <c r="M18" i="1" s="1"/>
  <c r="L16" i="1"/>
  <c r="M16" i="1" s="1"/>
  <c r="L15" i="1"/>
  <c r="M15" i="1" s="1"/>
  <c r="L11" i="1"/>
  <c r="M11" i="1" s="1"/>
  <c r="L9" i="1"/>
  <c r="M12" i="1"/>
  <c r="K17" i="1"/>
  <c r="K14" i="1"/>
  <c r="L14" i="1" s="1"/>
  <c r="K8" i="1"/>
  <c r="L8" i="1" s="1"/>
  <c r="M8" i="1" s="1"/>
  <c r="K7" i="1"/>
  <c r="L7" i="1" s="1"/>
  <c r="M7" i="1" s="1"/>
  <c r="J18" i="1"/>
  <c r="J17" i="1"/>
  <c r="J16" i="1"/>
  <c r="J15" i="1"/>
  <c r="J14" i="1"/>
  <c r="J12" i="1"/>
  <c r="J11" i="1"/>
  <c r="J10" i="1"/>
  <c r="J9" i="1"/>
  <c r="J8" i="1"/>
  <c r="J7" i="1"/>
  <c r="M14" i="1" l="1"/>
  <c r="M17" i="1"/>
</calcChain>
</file>

<file path=xl/sharedStrings.xml><?xml version="1.0" encoding="utf-8"?>
<sst xmlns="http://schemas.openxmlformats.org/spreadsheetml/2006/main" count="129" uniqueCount="67">
  <si>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</si>
  <si>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</si>
  <si>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</si>
  <si>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</si>
  <si>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</si>
  <si>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</si>
  <si>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</si>
  <si>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</si>
  <si>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</si>
  <si>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</si>
  <si>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</si>
  <si>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</si>
  <si>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</si>
  <si>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</si>
  <si>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PESARO-URBINO</t>
  </si>
  <si>
    <t>PS</t>
  </si>
  <si>
    <t>PSMM80401Q</t>
  </si>
  <si>
    <t>SCUOLA SEC.RIA  SANT'ANGELO V</t>
  </si>
  <si>
    <t>Urbino Urbania</t>
  </si>
  <si>
    <t>NORMALE</t>
  </si>
  <si>
    <t>Rossi Patrizia</t>
  </si>
  <si>
    <t>PSMM80402R</t>
  </si>
  <si>
    <t>SCUOLA SEC.RIA MERCATELLO S M</t>
  </si>
  <si>
    <t>PSMM80501G</t>
  </si>
  <si>
    <t>PSMM807017</t>
  </si>
  <si>
    <t>ACQUALAGNA "E.MATTEI"</t>
  </si>
  <si>
    <t>PSMM808024</t>
  </si>
  <si>
    <t>SCUOLA SEC. 1^ GRADO  PIOBBICO</t>
  </si>
  <si>
    <t>PSMM80901V</t>
  </si>
  <si>
    <t>"ANGELO BATTELLI"</t>
  </si>
  <si>
    <t>PSMM816012</t>
  </si>
  <si>
    <t>FERMIGNANO "DONATO BRAMANTE"</t>
  </si>
  <si>
    <t>PSMM82601L</t>
  </si>
  <si>
    <t>"PELLIPARIO"</t>
  </si>
  <si>
    <t>PSMM836017</t>
  </si>
  <si>
    <t>PSMM836028</t>
  </si>
  <si>
    <t>URBINO "PASCOLI"</t>
  </si>
  <si>
    <t>PSMM837013</t>
  </si>
  <si>
    <t>SC. SECONDARIA  "PAOLO VOLPONI"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</si>
  <si>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</si>
  <si>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</si>
  <si>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</si>
  <si>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</si>
  <si>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</si>
  <si>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</si>
  <si>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</si>
  <si>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</si>
  <si>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</si>
  <si>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</si>
  <si>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</si>
  <si>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</si>
  <si>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</si>
  <si>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Secondaria I grado diocesi Urbino</t>
  </si>
  <si>
    <t>GALLO DI PETRIANO (Pascoli)</t>
  </si>
  <si>
    <t>Ore coperte da  incarichi TD</t>
  </si>
  <si>
    <t>PSMM810024</t>
  </si>
  <si>
    <t>MONTEFELCINO "A.BUCCI"</t>
  </si>
  <si>
    <t>PSMM84001V</t>
  </si>
  <si>
    <t>VALLEFOGLIA - S.A.LIZ. G.BRANCA</t>
  </si>
  <si>
    <t>Angradi Eriberta</t>
  </si>
  <si>
    <t>MONTECALVO "ANNA FRANK" (con diocesi Rimini)</t>
  </si>
  <si>
    <t>Anno scolastico: 2024/25</t>
  </si>
  <si>
    <t>DONDARINI SABRINA</t>
  </si>
  <si>
    <t>PAINELLI LORENZO</t>
  </si>
  <si>
    <t>VOLPICELLA FELICE</t>
  </si>
  <si>
    <t>Volpicella Felice</t>
  </si>
  <si>
    <t>PSRH004013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</si>
</sst>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9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center" vertical="top" wrapText="1"/>
      <protection locked="0"/>
    </xf>
    <xf numFmtId="4" fontId="3" fillId="2" borderId="6" xfId="0" applyNumberFormat="1" applyFont="1" applyFill="1" applyBorder="1" applyAlignment="1" applyProtection="1">
      <alignment horizontal="center" vertical="top"/>
      <protection locked="0"/>
    </xf>
    <xf numFmtId="3" fontId="3" fillId="2" borderId="7" xfId="0" applyNumberFormat="1" applyFont="1" applyFill="1" applyBorder="1" applyAlignment="1" applyProtection="1">
      <alignment horizontal="center" vertical="top"/>
      <protection locked="0"/>
    </xf>
    <xf numFmtId="4" fontId="3" fillId="2" borderId="2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>
      <alignment vertical="top"/>
    </xf>
    <xf numFmtId="0" fontId="5" fillId="2" borderId="6" xfId="0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left" vertical="justify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3" xfId="0" applyNumberFormat="1" applyFont="1" applyFill="1" applyBorder="1" applyAlignment="1" applyProtection="1">
      <alignment horizontal="center" vertical="top"/>
      <protection locked="0"/>
    </xf>
    <xf numFmtId="4" fontId="3" fillId="2" borderId="8" xfId="0" applyNumberFormat="1" applyFont="1" applyFill="1" applyBorder="1" applyAlignment="1" applyProtection="1">
      <alignment horizontal="center" vertical="top"/>
      <protection locked="0"/>
    </xf>
    <xf numFmtId="164" fontId="0" fillId="0" borderId="8" xfId="0" applyNumberFormat="1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2" xfId="0" applyBorder="1" applyAlignment="1">
      <alignment horizontal="center" vertical="top"/>
    </xf>
    <xf numFmtId="0" fontId="6" fillId="4" borderId="2" xfId="0" applyFont="1" applyFill="1" applyBorder="1" applyAlignment="1">
      <alignment vertical="top"/>
    </xf>
    <xf numFmtId="0" fontId="0" fillId="4" borderId="2" xfId="0" applyFill="1" applyBorder="1" applyAlignment="1">
      <alignment vertical="top"/>
    </xf>
    <xf numFmtId="3" fontId="3" fillId="5" borderId="7" xfId="0" applyNumberFormat="1" applyFont="1" applyFill="1" applyBorder="1" applyAlignment="1" applyProtection="1">
      <alignment horizontal="center" vertical="top"/>
      <protection locked="0"/>
    </xf>
    <xf numFmtId="4" fontId="3" fillId="5" borderId="6" xfId="0" applyNumberFormat="1" applyFont="1" applyFill="1" applyBorder="1" applyAlignment="1" applyProtection="1">
      <alignment horizontal="center" vertical="top"/>
      <protection locked="0"/>
    </xf>
    <xf numFmtId="0" fontId="7" fillId="2" borderId="6" xfId="0" applyFont="1" applyFill="1" applyBorder="1" applyAlignment="1" applyProtection="1">
      <alignment horizontal="left" vertical="justify" wrapText="1"/>
      <protection locked="0"/>
    </xf>
    <xf numFmtId="0" fontId="7" fillId="2" borderId="6" xfId="0" applyFont="1" applyFill="1" applyBorder="1" applyAlignment="1" applyProtection="1">
      <alignment horizontal="left" vertical="top" wrapText="1"/>
      <protection locked="0"/>
    </xf>
    <xf numFmtId="4" fontId="7" fillId="2" borderId="6" xfId="0" applyNumberFormat="1" applyFont="1" applyFill="1" applyBorder="1" applyAlignment="1" applyProtection="1">
      <alignment horizontal="center" vertical="top"/>
      <protection locked="0"/>
    </xf>
    <xf numFmtId="3" fontId="7" fillId="2" borderId="7" xfId="0" applyNumberFormat="1" applyFont="1" applyFill="1" applyBorder="1" applyAlignment="1" applyProtection="1">
      <alignment horizontal="center" vertical="top"/>
      <protection locked="0"/>
    </xf>
    <xf numFmtId="4" fontId="7" fillId="2" borderId="2" xfId="0" applyNumberFormat="1" applyFont="1" applyFill="1" applyBorder="1" applyAlignment="1" applyProtection="1">
      <alignment horizontal="center" vertical="top"/>
      <protection locked="0"/>
    </xf>
    <xf numFmtId="164" fontId="4" fillId="0" borderId="2" xfId="0" applyNumberFormat="1" applyFont="1" applyBorder="1" applyAlignment="1">
      <alignment vertical="top"/>
    </xf>
    <xf numFmtId="0" fontId="8" fillId="0" borderId="2" xfId="0" applyFont="1" applyBorder="1" applyAlignment="1">
      <alignment vertical="top"/>
    </xf>
    <xf numFmtId="0" fontId="4" fillId="0" borderId="2" xfId="0" applyFont="1" applyBorder="1" applyAlignment="1">
      <alignment horizontal="center" vertical="top"/>
    </xf>
    <xf numFmtId="0" fontId="0" fillId="4" borderId="8" xfId="0" applyFill="1" applyBorder="1" applyAlignment="1">
      <alignment vertical="top"/>
    </xf>
    <xf numFmtId="0" fontId="6" fillId="0" borderId="2" xfId="0" applyFont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4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5" xfId="0" applyFont="1" applyFill="1" applyBorder="1" applyAlignment="1" applyProtection="1">
      <alignment horizontal="center" vertical="top" wrapText="1"/>
      <protection locked="0"/>
    </xf>
    <xf numFmtId="4" fontId="3" fillId="6" borderId="6" xfId="0" applyNumberFormat="1" applyFont="1" applyFill="1" applyBorder="1" applyAlignment="1" applyProtection="1">
      <alignment horizontal="center" vertical="top"/>
      <protection locked="0"/>
    </xf>
    <xf numFmtId="3" fontId="3" fillId="6" borderId="7" xfId="0" applyNumberFormat="1" applyFont="1" applyFill="1" applyBorder="1" applyAlignment="1" applyProtection="1">
      <alignment horizontal="center" vertical="top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4F2B1-44BC-4A53-8040-CA622371F2F6}">
  <sheetPr>
    <pageSetUpPr fitToPage="1"/>
  </sheetPr>
  <dimension ref="A1:Z19"/>
  <sheetViews>
    <sheetView tabSelected="1" zoomScaleNormal="100" workbookViewId="0">
      <selection activeCell="H13" sqref="H13"/>
    </sheetView>
  </sheetViews>
  <sheetFormatPr defaultColWidth="9.140625" defaultRowHeight="15" x14ac:dyDescent="0.25"/>
  <cols>
    <col min="1" max="1" width="19.28515625" style="3" customWidth="1"/>
    <col min="2" max="2" width="10.42578125" style="3" customWidth="1"/>
    <col min="3" max="3" width="18" style="3" customWidth="1"/>
    <col min="4" max="4" width="35.7109375" style="3" customWidth="1"/>
    <col min="5" max="5" width="20.42578125" style="3" customWidth="1"/>
    <col min="6" max="6" width="12.7109375" style="3" customWidth="1"/>
    <col min="7" max="7" width="12" style="3" customWidth="1"/>
    <col min="8" max="8" width="9.140625" style="3"/>
    <col min="9" max="9" width="13.5703125" style="3" customWidth="1"/>
    <col min="10" max="10" width="2.140625" style="3" hidden="1" customWidth="1"/>
    <col min="11" max="11" width="13.28515625" style="3" customWidth="1"/>
    <col min="12" max="13" width="11.5703125" style="3" customWidth="1"/>
    <col min="14" max="14" width="23" style="3" customWidth="1"/>
    <col min="15" max="21" width="14.7109375" style="3" customWidth="1"/>
    <col min="22" max="22" width="16.7109375" style="3" customWidth="1"/>
    <col min="23" max="23" width="16.140625" style="3" customWidth="1"/>
    <col min="24" max="24" width="15.42578125" style="3" customWidth="1"/>
    <col min="25" max="25" width="18.85546875" style="3" customWidth="1"/>
    <col min="26" max="26" width="24.5703125" style="3" customWidth="1"/>
    <col min="27" max="16384" width="9.140625" style="3"/>
  </cols>
  <sheetData>
    <row r="1" spans="1:26" ht="18.75" x14ac:dyDescent="0.25">
      <c r="A1" s="2" t="s">
        <v>52</v>
      </c>
    </row>
    <row r="2" spans="1:26" ht="18.75" x14ac:dyDescent="0.25">
      <c r="A2" s="38" t="s">
        <v>61</v>
      </c>
      <c r="B2" s="38"/>
    </row>
    <row r="3" spans="1:26" ht="18.75" x14ac:dyDescent="0.25">
      <c r="A3" s="2" t="s">
        <v>0</v>
      </c>
    </row>
    <row r="4" spans="1:26" ht="18.75" x14ac:dyDescent="0.25">
      <c r="A4" s="4" t="s">
        <v>1</v>
      </c>
    </row>
    <row r="5" spans="1:26" ht="75" customHeight="1" x14ac:dyDescent="0.25">
      <c r="A5" s="41" t="s">
        <v>2</v>
      </c>
      <c r="B5" s="41" t="s">
        <v>3</v>
      </c>
      <c r="C5" s="41" t="s">
        <v>4</v>
      </c>
      <c r="D5" s="41" t="s">
        <v>5</v>
      </c>
      <c r="E5" s="39" t="s">
        <v>6</v>
      </c>
      <c r="F5" s="39" t="s">
        <v>7</v>
      </c>
      <c r="G5" s="41" t="s">
        <v>8</v>
      </c>
      <c r="H5" s="41" t="s">
        <v>9</v>
      </c>
      <c r="I5" s="43" t="s">
        <v>10</v>
      </c>
      <c r="J5" s="39" t="s">
        <v>11</v>
      </c>
      <c r="K5" s="39" t="s">
        <v>12</v>
      </c>
      <c r="L5" s="39" t="s">
        <v>54</v>
      </c>
      <c r="M5" s="39" t="s">
        <v>13</v>
      </c>
      <c r="N5" s="40" t="s">
        <v>39</v>
      </c>
      <c r="O5" s="40" t="s">
        <v>40</v>
      </c>
      <c r="P5" s="40" t="s">
        <v>41</v>
      </c>
      <c r="Q5" s="40" t="s">
        <v>42</v>
      </c>
      <c r="R5" s="40" t="s">
        <v>43</v>
      </c>
      <c r="S5" s="40" t="s">
        <v>44</v>
      </c>
      <c r="T5" s="40" t="s">
        <v>45</v>
      </c>
      <c r="U5" s="40" t="s">
        <v>46</v>
      </c>
      <c r="V5" s="40" t="s">
        <v>47</v>
      </c>
      <c r="W5" s="40" t="s">
        <v>48</v>
      </c>
      <c r="X5" s="40" t="s">
        <v>49</v>
      </c>
      <c r="Y5" s="40" t="s">
        <v>50</v>
      </c>
      <c r="Z5" s="40" t="s">
        <v>51</v>
      </c>
    </row>
    <row r="6" spans="1:26" x14ac:dyDescent="0.25">
      <c r="A6" s="42"/>
      <c r="B6" s="42"/>
      <c r="C6" s="42"/>
      <c r="D6" s="42"/>
      <c r="E6" s="39"/>
      <c r="F6" s="39"/>
      <c r="G6" s="42"/>
      <c r="H6" s="42"/>
      <c r="I6" s="44"/>
      <c r="J6" s="39"/>
      <c r="K6" s="39"/>
      <c r="L6" s="39"/>
      <c r="M6" s="39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</row>
    <row r="7" spans="1:26" x14ac:dyDescent="0.25">
      <c r="A7" s="5" t="s">
        <v>14</v>
      </c>
      <c r="B7" s="6" t="s">
        <v>15</v>
      </c>
      <c r="C7" s="5" t="s">
        <v>16</v>
      </c>
      <c r="D7" s="5" t="s">
        <v>17</v>
      </c>
      <c r="E7" s="5" t="s">
        <v>18</v>
      </c>
      <c r="F7" s="5"/>
      <c r="G7" s="5" t="s">
        <v>19</v>
      </c>
      <c r="H7" s="7">
        <v>6</v>
      </c>
      <c r="I7" s="8">
        <v>6</v>
      </c>
      <c r="J7" s="9">
        <f>H7-I7</f>
        <v>0</v>
      </c>
      <c r="K7" s="10">
        <f>O7</f>
        <v>6</v>
      </c>
      <c r="L7" s="10">
        <f>I7-K7</f>
        <v>0</v>
      </c>
      <c r="M7" s="10">
        <f>H7-K7-L7</f>
        <v>0</v>
      </c>
      <c r="N7" s="37" t="s">
        <v>20</v>
      </c>
      <c r="O7" s="1">
        <v>6</v>
      </c>
      <c r="P7" s="11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" t="s">
        <v>14</v>
      </c>
      <c r="B8" s="6" t="s">
        <v>15</v>
      </c>
      <c r="C8" s="5" t="s">
        <v>21</v>
      </c>
      <c r="D8" s="5" t="s">
        <v>22</v>
      </c>
      <c r="E8" s="5" t="s">
        <v>18</v>
      </c>
      <c r="F8" s="5"/>
      <c r="G8" s="5" t="s">
        <v>19</v>
      </c>
      <c r="H8" s="7">
        <v>3</v>
      </c>
      <c r="I8" s="8">
        <v>3</v>
      </c>
      <c r="J8" s="9">
        <f t="shared" ref="J8:J19" si="0">H8-I8</f>
        <v>0</v>
      </c>
      <c r="K8" s="10">
        <f>O8</f>
        <v>3</v>
      </c>
      <c r="L8" s="10">
        <f t="shared" ref="L8:L14" si="1">I8-K8</f>
        <v>0</v>
      </c>
      <c r="M8" s="10">
        <f t="shared" ref="M8:M18" si="2">H8-K8-L8</f>
        <v>0</v>
      </c>
      <c r="N8" s="37" t="s">
        <v>20</v>
      </c>
      <c r="O8" s="1">
        <v>3</v>
      </c>
      <c r="P8" s="5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x14ac:dyDescent="0.25">
      <c r="A9" s="5" t="s">
        <v>14</v>
      </c>
      <c r="B9" s="6" t="s">
        <v>15</v>
      </c>
      <c r="C9" s="5" t="s">
        <v>23</v>
      </c>
      <c r="D9" s="5" t="s">
        <v>60</v>
      </c>
      <c r="E9" s="5" t="s">
        <v>18</v>
      </c>
      <c r="F9" s="5"/>
      <c r="G9" s="5" t="s">
        <v>19</v>
      </c>
      <c r="H9" s="45">
        <v>9</v>
      </c>
      <c r="I9" s="46">
        <v>9</v>
      </c>
      <c r="J9" s="9">
        <f t="shared" si="0"/>
        <v>0</v>
      </c>
      <c r="K9" s="10">
        <v>0</v>
      </c>
      <c r="L9" s="10">
        <f>O9+R9</f>
        <v>0</v>
      </c>
      <c r="M9" s="10">
        <v>9</v>
      </c>
      <c r="N9" s="1" t="s">
        <v>63</v>
      </c>
      <c r="O9" s="1"/>
      <c r="P9" s="5" t="s">
        <v>66</v>
      </c>
      <c r="Q9" s="1"/>
      <c r="R9" s="1"/>
      <c r="S9" s="5"/>
      <c r="T9" s="1"/>
      <c r="U9" s="1"/>
      <c r="V9" s="1"/>
      <c r="W9" s="1"/>
      <c r="X9" s="1"/>
      <c r="Y9" s="1"/>
      <c r="Z9" s="1"/>
    </row>
    <row r="10" spans="1:26" x14ac:dyDescent="0.25">
      <c r="A10" s="5" t="s">
        <v>14</v>
      </c>
      <c r="B10" s="6" t="s">
        <v>15</v>
      </c>
      <c r="C10" s="5" t="s">
        <v>24</v>
      </c>
      <c r="D10" s="5" t="s">
        <v>25</v>
      </c>
      <c r="E10" s="5" t="s">
        <v>18</v>
      </c>
      <c r="F10" s="5"/>
      <c r="G10" s="5" t="s">
        <v>19</v>
      </c>
      <c r="H10" s="27">
        <v>7</v>
      </c>
      <c r="I10" s="26">
        <v>7</v>
      </c>
      <c r="J10" s="9">
        <f t="shared" si="0"/>
        <v>0</v>
      </c>
      <c r="K10" s="10">
        <v>7</v>
      </c>
      <c r="L10" s="10">
        <v>0</v>
      </c>
      <c r="M10" s="10"/>
      <c r="N10" s="37" t="s">
        <v>62</v>
      </c>
      <c r="O10" s="1">
        <v>7</v>
      </c>
      <c r="P10" s="5" t="s">
        <v>30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" t="s">
        <v>14</v>
      </c>
      <c r="B11" s="6" t="s">
        <v>15</v>
      </c>
      <c r="C11" s="5" t="s">
        <v>26</v>
      </c>
      <c r="D11" s="5" t="s">
        <v>27</v>
      </c>
      <c r="E11" s="5" t="s">
        <v>18</v>
      </c>
      <c r="F11" s="5"/>
      <c r="G11" s="5" t="s">
        <v>19</v>
      </c>
      <c r="H11" s="7">
        <v>3</v>
      </c>
      <c r="I11" s="8">
        <v>3</v>
      </c>
      <c r="J11" s="9">
        <f t="shared" si="0"/>
        <v>0</v>
      </c>
      <c r="K11" s="10">
        <v>0</v>
      </c>
      <c r="L11" s="10">
        <f>O11</f>
        <v>0</v>
      </c>
      <c r="M11" s="10">
        <f t="shared" si="2"/>
        <v>3</v>
      </c>
      <c r="N11" s="1"/>
      <c r="O11" s="1"/>
      <c r="P11" s="5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" t="s">
        <v>14</v>
      </c>
      <c r="B12" s="6" t="s">
        <v>15</v>
      </c>
      <c r="C12" s="5" t="s">
        <v>28</v>
      </c>
      <c r="D12" s="5" t="s">
        <v>29</v>
      </c>
      <c r="E12" s="5" t="s">
        <v>18</v>
      </c>
      <c r="F12" s="5"/>
      <c r="G12" s="5" t="s">
        <v>19</v>
      </c>
      <c r="H12" s="7">
        <v>6</v>
      </c>
      <c r="I12" s="8">
        <v>6</v>
      </c>
      <c r="J12" s="9">
        <f t="shared" si="0"/>
        <v>0</v>
      </c>
      <c r="K12" s="10">
        <v>0</v>
      </c>
      <c r="L12" s="10">
        <v>0</v>
      </c>
      <c r="M12" s="10">
        <f t="shared" si="2"/>
        <v>6</v>
      </c>
      <c r="N12" s="25" t="s">
        <v>20</v>
      </c>
      <c r="O12" s="25"/>
      <c r="P12" s="11" t="s">
        <v>16</v>
      </c>
      <c r="Q12" s="1"/>
      <c r="R12" s="1"/>
      <c r="S12" s="1"/>
      <c r="T12" s="1"/>
      <c r="U12" s="1"/>
      <c r="V12" s="1"/>
      <c r="W12" s="1"/>
      <c r="X12" s="1"/>
      <c r="Y12" s="1"/>
      <c r="Z12" s="12"/>
    </row>
    <row r="13" spans="1:26" x14ac:dyDescent="0.25">
      <c r="A13" s="5" t="s">
        <v>14</v>
      </c>
      <c r="B13" s="6" t="s">
        <v>15</v>
      </c>
      <c r="C13" s="15" t="s">
        <v>55</v>
      </c>
      <c r="D13" s="28" t="s">
        <v>56</v>
      </c>
      <c r="E13" s="29" t="s">
        <v>18</v>
      </c>
      <c r="F13" s="29"/>
      <c r="G13" s="29" t="s">
        <v>19</v>
      </c>
      <c r="H13" s="30">
        <v>6</v>
      </c>
      <c r="I13" s="31">
        <v>6</v>
      </c>
      <c r="J13" s="32">
        <f t="shared" si="0"/>
        <v>0</v>
      </c>
      <c r="K13" s="33">
        <v>0</v>
      </c>
      <c r="L13" s="33">
        <v>0</v>
      </c>
      <c r="M13" s="33">
        <f t="shared" ref="M13" si="3">H13-K13-L13</f>
        <v>6</v>
      </c>
      <c r="N13" s="34"/>
      <c r="O13" s="1"/>
      <c r="P13" s="14"/>
      <c r="Q13" s="1"/>
      <c r="R13" s="1"/>
      <c r="S13" s="1"/>
      <c r="T13" s="1"/>
      <c r="U13" s="1"/>
      <c r="V13" s="1"/>
      <c r="W13" s="1"/>
      <c r="X13" s="1"/>
      <c r="Y13" s="1"/>
      <c r="Z13" s="12"/>
    </row>
    <row r="14" spans="1:26" x14ac:dyDescent="0.25">
      <c r="A14" s="5" t="s">
        <v>14</v>
      </c>
      <c r="B14" s="6" t="s">
        <v>15</v>
      </c>
      <c r="C14" s="5" t="s">
        <v>30</v>
      </c>
      <c r="D14" s="5" t="s">
        <v>31</v>
      </c>
      <c r="E14" s="5" t="s">
        <v>18</v>
      </c>
      <c r="F14" s="5"/>
      <c r="G14" s="5" t="s">
        <v>19</v>
      </c>
      <c r="H14" s="7">
        <v>11</v>
      </c>
      <c r="I14" s="8">
        <v>11</v>
      </c>
      <c r="J14" s="9">
        <f t="shared" si="0"/>
        <v>0</v>
      </c>
      <c r="K14" s="10">
        <f>O14</f>
        <v>0</v>
      </c>
      <c r="L14" s="10">
        <f t="shared" si="1"/>
        <v>11</v>
      </c>
      <c r="M14" s="10">
        <f t="shared" si="2"/>
        <v>0</v>
      </c>
      <c r="N14" s="37" t="s">
        <v>62</v>
      </c>
      <c r="O14" s="12"/>
      <c r="P14" s="5" t="s">
        <v>30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" t="s">
        <v>14</v>
      </c>
      <c r="B15" s="6" t="s">
        <v>15</v>
      </c>
      <c r="C15" s="5" t="s">
        <v>32</v>
      </c>
      <c r="D15" s="5" t="s">
        <v>33</v>
      </c>
      <c r="E15" s="5" t="s">
        <v>18</v>
      </c>
      <c r="F15" s="5"/>
      <c r="G15" s="5" t="s">
        <v>19</v>
      </c>
      <c r="H15" s="7">
        <v>10</v>
      </c>
      <c r="I15" s="8">
        <v>10</v>
      </c>
      <c r="J15" s="9">
        <f t="shared" si="0"/>
        <v>0</v>
      </c>
      <c r="K15" s="10">
        <v>0</v>
      </c>
      <c r="L15" s="10">
        <f>O15</f>
        <v>0</v>
      </c>
      <c r="M15" s="10">
        <f t="shared" si="2"/>
        <v>10</v>
      </c>
      <c r="N15" s="1" t="s">
        <v>63</v>
      </c>
      <c r="O15" s="1"/>
      <c r="P15" s="5" t="s">
        <v>66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5" t="s">
        <v>14</v>
      </c>
      <c r="B16" s="6" t="s">
        <v>15</v>
      </c>
      <c r="C16" s="5" t="s">
        <v>34</v>
      </c>
      <c r="D16" s="13" t="s">
        <v>53</v>
      </c>
      <c r="E16" s="5" t="s">
        <v>18</v>
      </c>
      <c r="F16" s="5"/>
      <c r="G16" s="5" t="s">
        <v>19</v>
      </c>
      <c r="H16" s="7">
        <v>4</v>
      </c>
      <c r="I16" s="8">
        <v>4</v>
      </c>
      <c r="J16" s="9">
        <f t="shared" si="0"/>
        <v>0</v>
      </c>
      <c r="K16" s="10">
        <v>0</v>
      </c>
      <c r="L16" s="10">
        <f>O16</f>
        <v>0</v>
      </c>
      <c r="M16" s="10">
        <f t="shared" si="2"/>
        <v>4</v>
      </c>
      <c r="N16" s="1" t="s">
        <v>64</v>
      </c>
      <c r="O16" s="1"/>
      <c r="P16" s="5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5" t="s">
        <v>14</v>
      </c>
      <c r="B17" s="6" t="s">
        <v>15</v>
      </c>
      <c r="C17" s="5" t="s">
        <v>35</v>
      </c>
      <c r="D17" s="5" t="s">
        <v>36</v>
      </c>
      <c r="E17" s="5" t="s">
        <v>18</v>
      </c>
      <c r="F17" s="5"/>
      <c r="G17" s="5" t="s">
        <v>19</v>
      </c>
      <c r="H17" s="7">
        <v>4</v>
      </c>
      <c r="I17" s="8">
        <v>4</v>
      </c>
      <c r="J17" s="9">
        <f t="shared" si="0"/>
        <v>0</v>
      </c>
      <c r="K17" s="10">
        <f>O17</f>
        <v>4</v>
      </c>
      <c r="L17" s="10">
        <v>0</v>
      </c>
      <c r="M17" s="10">
        <f t="shared" si="2"/>
        <v>0</v>
      </c>
      <c r="N17" s="24" t="s">
        <v>59</v>
      </c>
      <c r="O17" s="25">
        <v>4</v>
      </c>
      <c r="P17" s="16" t="s">
        <v>37</v>
      </c>
      <c r="Q17" s="1" t="s">
        <v>65</v>
      </c>
      <c r="R17" s="1">
        <v>3</v>
      </c>
      <c r="S17" s="16" t="s">
        <v>37</v>
      </c>
      <c r="T17" s="1"/>
      <c r="U17" s="1"/>
      <c r="V17" s="1"/>
      <c r="W17" s="1"/>
      <c r="X17" s="1"/>
      <c r="Y17" s="1"/>
      <c r="Z17" s="1"/>
    </row>
    <row r="18" spans="1:26" x14ac:dyDescent="0.25">
      <c r="A18" s="16" t="s">
        <v>14</v>
      </c>
      <c r="B18" s="17" t="s">
        <v>15</v>
      </c>
      <c r="C18" s="16" t="s">
        <v>37</v>
      </c>
      <c r="D18" s="16" t="s">
        <v>38</v>
      </c>
      <c r="E18" s="16" t="s">
        <v>18</v>
      </c>
      <c r="F18" s="16"/>
      <c r="G18" s="16" t="s">
        <v>19</v>
      </c>
      <c r="H18" s="18">
        <v>12</v>
      </c>
      <c r="I18" s="19">
        <v>12</v>
      </c>
      <c r="J18" s="20">
        <f t="shared" si="0"/>
        <v>0</v>
      </c>
      <c r="K18" s="21">
        <v>0</v>
      </c>
      <c r="L18" s="21">
        <f>O18</f>
        <v>9</v>
      </c>
      <c r="M18" s="21">
        <f t="shared" si="2"/>
        <v>3</v>
      </c>
      <c r="N18" s="36" t="s">
        <v>59</v>
      </c>
      <c r="O18" s="36">
        <v>9</v>
      </c>
      <c r="P18" s="16" t="s">
        <v>37</v>
      </c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5">
      <c r="A19" s="1" t="s">
        <v>14</v>
      </c>
      <c r="B19" s="23" t="s">
        <v>15</v>
      </c>
      <c r="C19" s="15" t="s">
        <v>57</v>
      </c>
      <c r="D19" s="28" t="s">
        <v>58</v>
      </c>
      <c r="E19" s="12" t="s">
        <v>18</v>
      </c>
      <c r="F19" s="12"/>
      <c r="G19" s="12" t="s">
        <v>19</v>
      </c>
      <c r="H19" s="35">
        <v>4</v>
      </c>
      <c r="I19" s="35">
        <v>4</v>
      </c>
      <c r="J19" s="12">
        <f t="shared" si="0"/>
        <v>0</v>
      </c>
      <c r="K19" s="33">
        <v>0</v>
      </c>
      <c r="L19" s="33">
        <f>O19</f>
        <v>0</v>
      </c>
      <c r="M19" s="33">
        <f t="shared" ref="M19" si="4">H19-K19-L19</f>
        <v>4</v>
      </c>
      <c r="N19" s="1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</sheetData>
  <mergeCells count="27">
    <mergeCell ref="W5:W6"/>
    <mergeCell ref="X5:X6"/>
    <mergeCell ref="Y5:Y6"/>
    <mergeCell ref="Z5:Z6"/>
    <mergeCell ref="L5:L6"/>
    <mergeCell ref="M5:M6"/>
    <mergeCell ref="A5:A6"/>
    <mergeCell ref="B5:B6"/>
    <mergeCell ref="C5:C6"/>
    <mergeCell ref="D5:D6"/>
    <mergeCell ref="E5:E6"/>
    <mergeCell ref="A2:B2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F5:F6"/>
    <mergeCell ref="G5:G6"/>
    <mergeCell ref="H5:H6"/>
    <mergeCell ref="I5:I6"/>
    <mergeCell ref="J5:J6"/>
  </mergeCells>
  <pageMargins left="0.70866141732283472" right="0.70866141732283472" top="0.74803149606299213" bottom="0.74803149606299213" header="0.31496062992125984" footer="0.31496062992125984"/>
  <pageSetup paperSize="9" scale="33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2021-09-08T12:33:06Z</cp:lastPrinted>
  <dcterms:created xsi:type="dcterms:W3CDTF">2021-07-22T06:50:03Z</dcterms:created>
  <dcterms:modified xsi:type="dcterms:W3CDTF">2024-08-29T10:35:08Z</dcterms:modified>
</cp:coreProperties>
</file>