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seppina mozzoni\Desktop\NOMINE 2024-25+ FILE USSR-ANCONA\"/>
    </mc:Choice>
  </mc:AlternateContent>
  <xr:revisionPtr revIDLastSave="0" documentId="13_ncr:1_{99B88DB6-E712-4CD2-8E97-90ED369105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L17" i="1"/>
  <c r="L16" i="1"/>
  <c r="M16" i="1" s="1"/>
  <c r="L15" i="1"/>
  <c r="M15" i="1" s="1"/>
  <c r="L13" i="1"/>
  <c r="M13" i="1" s="1"/>
  <c r="L12" i="1"/>
  <c r="L11" i="1"/>
  <c r="M11" i="1" s="1"/>
  <c r="L10" i="1"/>
  <c r="M10" i="1" s="1"/>
  <c r="M9" i="1"/>
  <c r="L8" i="1"/>
  <c r="M8" i="1" s="1"/>
  <c r="M7" i="1"/>
  <c r="K18" i="1"/>
  <c r="K15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<sst xmlns="http://schemas.openxmlformats.org/spreadsheetml/2006/main" count="181" uniqueCount="100">
  <si>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</si>
  <si>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</si>
  <si>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</si>
  <si>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</si>
  <si>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</si>
  <si>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</si>
  <si>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</si>
  <si>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</si>
  <si>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</si>
  <si>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</si>
  <si>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</si>
  <si>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</si>
  <si>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</si>
  <si>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</si>
  <si>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</si>
  <si>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</si>
  <si>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APMM804025</t>
  </si>
  <si>
    <t>RIPATRANSONE "EMIDIO CONSORTI"</t>
  </si>
  <si>
    <t>San Benedetto del Tronto</t>
  </si>
  <si>
    <t>NORMALE</t>
  </si>
  <si>
    <t>APMM804047</t>
  </si>
  <si>
    <t>CUPRA MARITTIMA DANTE ALIGHIERI</t>
  </si>
  <si>
    <t>APMM80602R</t>
  </si>
  <si>
    <t>ACQUAVIVA P."DE CAROLIS"(I.S.C)</t>
  </si>
  <si>
    <t>APMM809017</t>
  </si>
  <si>
    <t>MONTALTO M."SACCONI"(I.S.C.)</t>
  </si>
  <si>
    <t>APMM809039</t>
  </si>
  <si>
    <t>CASTIGNANO"S.GIOVANNI BOSCO"</t>
  </si>
  <si>
    <t>APMM81302X</t>
  </si>
  <si>
    <t>COMUNANZA "GHEZZI" MM</t>
  </si>
  <si>
    <t>APMM813031</t>
  </si>
  <si>
    <t>FORCE "DA VINCI"</t>
  </si>
  <si>
    <t>APMM818012</t>
  </si>
  <si>
    <t>GROTTAMMARE "LEOPARDI G."</t>
  </si>
  <si>
    <t>APMM82801L</t>
  </si>
  <si>
    <t>CENTOBUCHI "ALLEGRETTI"</t>
  </si>
  <si>
    <t>Massetti Pasqualina</t>
  </si>
  <si>
    <t>APMM833014</t>
  </si>
  <si>
    <t>SMS"SACCONI/MANZONI"</t>
  </si>
  <si>
    <t>APMM83401X</t>
  </si>
  <si>
    <t>L. CAPPELLA</t>
  </si>
  <si>
    <t>APMM83501Q</t>
  </si>
  <si>
    <t>SEC.I GR. "CURZI"- IND MUSICALE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</si>
  <si>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</si>
  <si>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</si>
  <si>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</si>
  <si>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</si>
  <si>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</si>
  <si>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</si>
  <si>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</si>
  <si>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</si>
  <si>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</si>
  <si>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</si>
  <si>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</si>
  <si>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</si>
  <si>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>Amabilli Paola</t>
  </si>
  <si>
    <t>Massetti e Di Feliciantonio T.I.</t>
  </si>
  <si>
    <t>Amabilli  T.I.</t>
  </si>
  <si>
    <t xml:space="preserve">NOTE  </t>
  </si>
  <si>
    <t>Secondaria Primo grado diocesi San Benedetto del Tronto</t>
  </si>
  <si>
    <t>Ore coperte da  incarichi TD</t>
  </si>
  <si>
    <r>
      <rPr>
        <sz val="11"/>
        <color theme="1"/>
        <rFont val="Calibri"/>
        <family val="2"/>
        <scheme val="minor"/>
      </rPr>
      <t xml:space="preserve">Di Feliciantonio Daniela </t>
    </r>
  </si>
  <si>
    <t>Anno scolastico: 2023/24</t>
  </si>
  <si>
    <t>Ripatransone</t>
  </si>
  <si>
    <t>Castignano</t>
  </si>
  <si>
    <t>Comunanza</t>
  </si>
  <si>
    <t>Force</t>
  </si>
  <si>
    <t>Cupra Marittima</t>
  </si>
  <si>
    <t>Bonvetti Clementina</t>
  </si>
  <si>
    <t>Acquaviva P.</t>
  </si>
  <si>
    <t>Montalto M.</t>
  </si>
  <si>
    <t>Del Zombo Silvia</t>
  </si>
  <si>
    <t>Santori Clelia</t>
  </si>
  <si>
    <t>Giovannini Giuseppe</t>
  </si>
  <si>
    <t>Monteprandone</t>
  </si>
  <si>
    <t>Falgiatori Alessandra</t>
  </si>
  <si>
    <t>S.Benedetto del T.</t>
  </si>
  <si>
    <t>Avaltroni Monica</t>
  </si>
  <si>
    <t>TERAMO</t>
  </si>
  <si>
    <t>TE</t>
  </si>
  <si>
    <t>TEIC813001</t>
  </si>
  <si>
    <t>CORROPOLI- CONTROGUERRA- COLONNELLA</t>
  </si>
  <si>
    <t>COLONNELLA</t>
  </si>
  <si>
    <t>TEIC82100X</t>
  </si>
  <si>
    <t>CIVITELLA DEL TR.</t>
  </si>
  <si>
    <t>Patacca Sonia</t>
  </si>
  <si>
    <t>VILLA LEMPA</t>
  </si>
  <si>
    <t>TEIC840009</t>
  </si>
  <si>
    <t>PERTINI- MARTINSICURO</t>
  </si>
  <si>
    <t>Di Feliciantonio Silvia</t>
  </si>
  <si>
    <t>Giovannini  Giuseppe</t>
  </si>
  <si>
    <t>Di Feliciantonio  T.I.</t>
  </si>
  <si>
    <t>TEIC83000P</t>
  </si>
  <si>
    <t>S. EGIDIO ALLA VIBRATA</t>
  </si>
  <si>
    <t>Scarciglia Giovanni Antonio</t>
  </si>
  <si>
    <t>BONVETTI CLEMENTINA</t>
  </si>
  <si>
    <t>Grottammare</t>
  </si>
  <si>
    <t>Luzi Giovanni Paolo</t>
  </si>
  <si>
    <t>0.00</t>
  </si>
  <si>
    <t>Massetti T.I. (tutela di legge)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</si>
</sst>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8" xfId="0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3" fillId="2" borderId="9" xfId="0" applyFont="1" applyFill="1" applyBorder="1" applyAlignment="1" applyProtection="1">
      <alignment horizontal="center" vertical="top" wrapText="1"/>
      <protection locked="0"/>
    </xf>
    <xf numFmtId="4" fontId="3" fillId="2" borderId="9" xfId="0" applyNumberFormat="1" applyFont="1" applyFill="1" applyBorder="1" applyAlignment="1" applyProtection="1">
      <alignment horizontal="center" vertical="top"/>
      <protection locked="0"/>
    </xf>
    <xf numFmtId="3" fontId="3" fillId="2" borderId="10" xfId="0" applyNumberFormat="1" applyFont="1" applyFill="1" applyBorder="1" applyAlignment="1" applyProtection="1">
      <alignment horizontal="center" vertical="top"/>
      <protection locked="0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2" fontId="0" fillId="0" borderId="2" xfId="0" applyNumberFormat="1" applyBorder="1" applyAlignment="1">
      <alignment horizontal="center" vertical="top"/>
    </xf>
    <xf numFmtId="2" fontId="0" fillId="0" borderId="2" xfId="0" applyNumberFormat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M22"/>
  <sheetViews>
    <sheetView tabSelected="1" topLeftCell="M5" zoomScale="90" zoomScaleNormal="90" workbookViewId="0">
      <selection activeCell="Z15" sqref="Z15"/>
    </sheetView>
  </sheetViews>
  <sheetFormatPr defaultColWidth="9.109375" defaultRowHeight="14.4" x14ac:dyDescent="0.3"/>
  <cols>
    <col min="1" max="1" width="16.109375" style="3" customWidth="1"/>
    <col min="2" max="2" width="9.109375" style="3"/>
    <col min="3" max="3" width="15.44140625" style="3" customWidth="1"/>
    <col min="4" max="4" width="36.44140625" style="3" customWidth="1"/>
    <col min="5" max="5" width="24.33203125" style="3" customWidth="1"/>
    <col min="6" max="6" width="9.109375" style="3"/>
    <col min="7" max="7" width="17" style="3" customWidth="1"/>
    <col min="8" max="8" width="9.109375" style="3"/>
    <col min="9" max="9" width="9" style="3" customWidth="1"/>
    <col min="10" max="10" width="11.33203125" style="3" hidden="1" customWidth="1"/>
    <col min="11" max="12" width="9.109375" style="3"/>
    <col min="13" max="13" width="19.21875" style="3" customWidth="1"/>
    <col min="14" max="14" width="23" style="3" customWidth="1"/>
    <col min="15" max="15" width="7.33203125" style="13" customWidth="1"/>
    <col min="16" max="16" width="16.6640625" style="3" customWidth="1"/>
    <col min="17" max="17" width="23" style="3" customWidth="1"/>
    <col min="18" max="18" width="7.6640625" style="13" customWidth="1"/>
    <col min="19" max="19" width="14.6640625" style="3" customWidth="1"/>
    <col min="20" max="20" width="19.88671875" style="3" customWidth="1"/>
    <col min="21" max="21" width="8.6640625" style="3" customWidth="1"/>
    <col min="22" max="22" width="16.6640625" style="3" customWidth="1"/>
    <col min="23" max="23" width="8.6640625" style="3" customWidth="1"/>
    <col min="24" max="24" width="9.33203125" style="3" customWidth="1"/>
    <col min="25" max="25" width="9" style="3" customWidth="1"/>
    <col min="26" max="26" width="24.5546875" style="12" customWidth="1"/>
    <col min="27" max="16384" width="9.109375" style="3"/>
  </cols>
  <sheetData>
    <row r="1" spans="1:26" ht="18" x14ac:dyDescent="0.3">
      <c r="A1" s="2" t="s">
        <v>59</v>
      </c>
    </row>
    <row r="2" spans="1:26" ht="18" x14ac:dyDescent="0.3">
      <c r="A2" s="2" t="s">
        <v>62</v>
      </c>
    </row>
    <row r="3" spans="1:26" ht="18" x14ac:dyDescent="0.3">
      <c r="A3" s="2" t="s">
        <v>0</v>
      </c>
    </row>
    <row r="4" spans="1:26" ht="18" x14ac:dyDescent="0.3">
      <c r="A4" s="4" t="s">
        <v>1</v>
      </c>
    </row>
    <row r="5" spans="1:26" ht="75" customHeight="1" x14ac:dyDescent="0.3">
      <c r="A5" s="28" t="s">
        <v>2</v>
      </c>
      <c r="B5" s="28" t="s">
        <v>3</v>
      </c>
      <c r="C5" s="28" t="s">
        <v>4</v>
      </c>
      <c r="D5" s="28" t="s">
        <v>5</v>
      </c>
      <c r="E5" s="27" t="s">
        <v>6</v>
      </c>
      <c r="F5" s="27" t="s">
        <v>7</v>
      </c>
      <c r="G5" s="28" t="s">
        <v>8</v>
      </c>
      <c r="H5" s="28" t="s">
        <v>9</v>
      </c>
      <c r="I5" s="30" t="s">
        <v>10</v>
      </c>
      <c r="J5" s="27" t="s">
        <v>11</v>
      </c>
      <c r="K5" s="27" t="s">
        <v>12</v>
      </c>
      <c r="L5" s="27" t="s">
        <v>60</v>
      </c>
      <c r="M5" s="27" t="s">
        <v>13</v>
      </c>
      <c r="N5" s="26" t="s">
        <v>43</v>
      </c>
      <c r="O5" s="26" t="s">
        <v>44</v>
      </c>
      <c r="P5" s="26" t="s">
        <v>45</v>
      </c>
      <c r="Q5" s="32" t="s">
        <v>46</v>
      </c>
      <c r="R5" s="26" t="s">
        <v>47</v>
      </c>
      <c r="S5" s="26" t="s">
        <v>48</v>
      </c>
      <c r="T5" s="26" t="s">
        <v>49</v>
      </c>
      <c r="U5" s="26" t="s">
        <v>50</v>
      </c>
      <c r="V5" s="26" t="s">
        <v>51</v>
      </c>
      <c r="W5" s="26" t="s">
        <v>52</v>
      </c>
      <c r="X5" s="26" t="s">
        <v>53</v>
      </c>
      <c r="Y5" s="26" t="s">
        <v>54</v>
      </c>
      <c r="Z5" s="26" t="s">
        <v>58</v>
      </c>
    </row>
    <row r="6" spans="1:26" x14ac:dyDescent="0.3">
      <c r="A6" s="29"/>
      <c r="B6" s="29"/>
      <c r="C6" s="29"/>
      <c r="D6" s="29"/>
      <c r="E6" s="27"/>
      <c r="F6" s="27"/>
      <c r="G6" s="29"/>
      <c r="H6" s="29"/>
      <c r="I6" s="31"/>
      <c r="J6" s="27"/>
      <c r="K6" s="27"/>
      <c r="L6" s="27"/>
      <c r="M6" s="27"/>
      <c r="N6" s="26"/>
      <c r="O6" s="26"/>
      <c r="P6" s="26"/>
      <c r="Q6" s="32"/>
      <c r="R6" s="26"/>
      <c r="S6" s="26"/>
      <c r="T6" s="26"/>
      <c r="U6" s="26"/>
      <c r="V6" s="26"/>
      <c r="W6" s="26"/>
      <c r="X6" s="26"/>
      <c r="Y6" s="26"/>
      <c r="Z6" s="26"/>
    </row>
    <row r="7" spans="1:26" x14ac:dyDescent="0.3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7">
        <v>5</v>
      </c>
      <c r="I7" s="8">
        <v>5</v>
      </c>
      <c r="J7" s="9">
        <f>H7-I7</f>
        <v>0</v>
      </c>
      <c r="K7" s="10">
        <v>0</v>
      </c>
      <c r="L7" s="10">
        <v>5</v>
      </c>
      <c r="M7" s="10">
        <f>H7-K7-L7</f>
        <v>0</v>
      </c>
      <c r="N7" s="1" t="s">
        <v>97</v>
      </c>
      <c r="O7" s="14">
        <v>5</v>
      </c>
      <c r="P7" s="5" t="s">
        <v>63</v>
      </c>
      <c r="Q7" s="1"/>
      <c r="R7" s="14"/>
      <c r="S7" s="1"/>
      <c r="T7" s="1"/>
      <c r="U7" s="1"/>
      <c r="V7" s="1"/>
      <c r="W7" s="1"/>
      <c r="X7" s="1"/>
      <c r="Y7" s="1"/>
      <c r="Z7" s="15"/>
    </row>
    <row r="8" spans="1:26" x14ac:dyDescent="0.3">
      <c r="A8" s="5" t="s">
        <v>14</v>
      </c>
      <c r="B8" s="6" t="s">
        <v>15</v>
      </c>
      <c r="C8" s="5" t="s">
        <v>20</v>
      </c>
      <c r="D8" s="5" t="s">
        <v>21</v>
      </c>
      <c r="E8" s="5" t="s">
        <v>18</v>
      </c>
      <c r="F8" s="5"/>
      <c r="G8" s="5" t="s">
        <v>19</v>
      </c>
      <c r="H8" s="7">
        <v>6</v>
      </c>
      <c r="I8" s="8">
        <v>6</v>
      </c>
      <c r="J8" s="9">
        <f t="shared" ref="J8:J18" si="0">H8-I8</f>
        <v>0</v>
      </c>
      <c r="K8" s="10">
        <v>0</v>
      </c>
      <c r="L8" s="10">
        <f>O8</f>
        <v>6</v>
      </c>
      <c r="M8" s="10">
        <f t="shared" ref="M8:M18" si="1">H8-K8-L8</f>
        <v>0</v>
      </c>
      <c r="N8" s="1" t="s">
        <v>97</v>
      </c>
      <c r="O8" s="14">
        <v>6</v>
      </c>
      <c r="P8" s="5" t="s">
        <v>67</v>
      </c>
      <c r="Q8" s="1"/>
      <c r="R8" s="14"/>
      <c r="S8" s="1"/>
      <c r="T8" s="1"/>
      <c r="U8" s="1"/>
      <c r="V8" s="1"/>
      <c r="W8" s="1"/>
      <c r="X8" s="1"/>
      <c r="Y8" s="1"/>
      <c r="Z8" s="15"/>
    </row>
    <row r="9" spans="1:26" x14ac:dyDescent="0.3">
      <c r="A9" s="5" t="s">
        <v>14</v>
      </c>
      <c r="B9" s="6" t="s">
        <v>15</v>
      </c>
      <c r="C9" s="5" t="s">
        <v>22</v>
      </c>
      <c r="D9" s="5" t="s">
        <v>23</v>
      </c>
      <c r="E9" s="5" t="s">
        <v>18</v>
      </c>
      <c r="F9" s="5"/>
      <c r="G9" s="5" t="s">
        <v>19</v>
      </c>
      <c r="H9" s="7">
        <v>3</v>
      </c>
      <c r="I9" s="8">
        <v>2</v>
      </c>
      <c r="J9" s="9">
        <f t="shared" si="0"/>
        <v>1</v>
      </c>
      <c r="K9" s="10">
        <v>0</v>
      </c>
      <c r="L9" s="10">
        <v>2</v>
      </c>
      <c r="M9" s="10">
        <f t="shared" si="1"/>
        <v>1</v>
      </c>
      <c r="N9" s="1" t="s">
        <v>68</v>
      </c>
      <c r="O9" s="14">
        <v>2</v>
      </c>
      <c r="P9" s="5" t="s">
        <v>69</v>
      </c>
      <c r="Q9" s="1" t="s">
        <v>73</v>
      </c>
      <c r="R9" s="14">
        <v>1</v>
      </c>
      <c r="S9" s="1" t="s">
        <v>69</v>
      </c>
      <c r="T9" s="1"/>
      <c r="U9" s="1"/>
      <c r="V9" s="1"/>
      <c r="W9" s="1"/>
      <c r="X9" s="1"/>
      <c r="Y9" s="1"/>
      <c r="Z9" s="15"/>
    </row>
    <row r="10" spans="1:26" x14ac:dyDescent="0.3">
      <c r="A10" s="5" t="s">
        <v>14</v>
      </c>
      <c r="B10" s="6" t="s">
        <v>15</v>
      </c>
      <c r="C10" s="5" t="s">
        <v>24</v>
      </c>
      <c r="D10" s="5" t="s">
        <v>25</v>
      </c>
      <c r="E10" s="5" t="s">
        <v>18</v>
      </c>
      <c r="F10" s="5"/>
      <c r="G10" s="5" t="s">
        <v>19</v>
      </c>
      <c r="H10" s="7">
        <v>3</v>
      </c>
      <c r="I10" s="8">
        <v>3</v>
      </c>
      <c r="J10" s="9">
        <f t="shared" si="0"/>
        <v>0</v>
      </c>
      <c r="K10" s="10">
        <v>0</v>
      </c>
      <c r="L10" s="10">
        <f t="shared" ref="L10:L13" si="2">O10</f>
        <v>3</v>
      </c>
      <c r="M10" s="10">
        <f t="shared" si="1"/>
        <v>0</v>
      </c>
      <c r="N10" s="1" t="s">
        <v>71</v>
      </c>
      <c r="O10" s="14">
        <v>3</v>
      </c>
      <c r="P10" s="5" t="s">
        <v>70</v>
      </c>
      <c r="Q10" s="1"/>
      <c r="R10" s="14"/>
      <c r="S10" s="1"/>
      <c r="T10" s="1"/>
      <c r="U10" s="1"/>
      <c r="V10" s="1"/>
      <c r="W10" s="1"/>
      <c r="X10" s="1"/>
      <c r="Y10" s="1"/>
      <c r="Z10" s="15"/>
    </row>
    <row r="11" spans="1:26" x14ac:dyDescent="0.3">
      <c r="A11" s="5" t="s">
        <v>14</v>
      </c>
      <c r="B11" s="6" t="s">
        <v>15</v>
      </c>
      <c r="C11" s="5" t="s">
        <v>26</v>
      </c>
      <c r="D11" s="5" t="s">
        <v>27</v>
      </c>
      <c r="E11" s="5" t="s">
        <v>18</v>
      </c>
      <c r="F11" s="5"/>
      <c r="G11" s="5" t="s">
        <v>19</v>
      </c>
      <c r="H11" s="7">
        <v>4</v>
      </c>
      <c r="I11" s="8">
        <v>4</v>
      </c>
      <c r="J11" s="9">
        <f t="shared" si="0"/>
        <v>0</v>
      </c>
      <c r="K11" s="10">
        <v>0</v>
      </c>
      <c r="L11" s="10">
        <f t="shared" si="2"/>
        <v>4</v>
      </c>
      <c r="M11" s="10">
        <f t="shared" si="1"/>
        <v>0</v>
      </c>
      <c r="N11" s="1" t="s">
        <v>71</v>
      </c>
      <c r="O11" s="14">
        <v>4</v>
      </c>
      <c r="P11" s="5" t="s">
        <v>64</v>
      </c>
      <c r="Q11" s="1"/>
      <c r="R11" s="14"/>
      <c r="S11" s="1"/>
      <c r="T11" s="1"/>
      <c r="U11" s="1"/>
      <c r="V11" s="1"/>
      <c r="W11" s="1"/>
      <c r="X11" s="1"/>
      <c r="Y11" s="1"/>
      <c r="Z11" s="15"/>
    </row>
    <row r="12" spans="1:26" x14ac:dyDescent="0.3">
      <c r="A12" s="5" t="s">
        <v>14</v>
      </c>
      <c r="B12" s="6" t="s">
        <v>15</v>
      </c>
      <c r="C12" s="5" t="s">
        <v>28</v>
      </c>
      <c r="D12" s="5" t="s">
        <v>29</v>
      </c>
      <c r="E12" s="5" t="s">
        <v>18</v>
      </c>
      <c r="F12" s="5"/>
      <c r="G12" s="5" t="s">
        <v>19</v>
      </c>
      <c r="H12" s="7">
        <v>5</v>
      </c>
      <c r="I12" s="8">
        <v>5</v>
      </c>
      <c r="J12" s="9">
        <f t="shared" si="0"/>
        <v>0</v>
      </c>
      <c r="K12" s="10">
        <v>0</v>
      </c>
      <c r="L12" s="10">
        <f t="shared" si="2"/>
        <v>5</v>
      </c>
      <c r="M12" s="10">
        <f t="shared" si="1"/>
        <v>0</v>
      </c>
      <c r="N12" s="1" t="s">
        <v>71</v>
      </c>
      <c r="O12" s="14">
        <v>5</v>
      </c>
      <c r="P12" s="5" t="s">
        <v>65</v>
      </c>
      <c r="Q12" s="1"/>
      <c r="R12" s="14"/>
      <c r="S12" s="1"/>
      <c r="T12" s="1"/>
      <c r="U12" s="1"/>
      <c r="V12" s="1"/>
      <c r="W12" s="1"/>
      <c r="X12" s="1"/>
      <c r="Y12" s="1"/>
      <c r="Z12" s="15"/>
    </row>
    <row r="13" spans="1:26" x14ac:dyDescent="0.3">
      <c r="A13" s="5" t="s">
        <v>14</v>
      </c>
      <c r="B13" s="6" t="s">
        <v>15</v>
      </c>
      <c r="C13" s="5" t="s">
        <v>30</v>
      </c>
      <c r="D13" s="5" t="s">
        <v>31</v>
      </c>
      <c r="E13" s="5" t="s">
        <v>18</v>
      </c>
      <c r="F13" s="5"/>
      <c r="G13" s="5" t="s">
        <v>19</v>
      </c>
      <c r="H13" s="7">
        <v>2</v>
      </c>
      <c r="I13" s="8">
        <v>2</v>
      </c>
      <c r="J13" s="9">
        <f t="shared" si="0"/>
        <v>0</v>
      </c>
      <c r="K13" s="10">
        <v>0</v>
      </c>
      <c r="L13" s="10">
        <f t="shared" si="2"/>
        <v>2</v>
      </c>
      <c r="M13" s="10">
        <f t="shared" si="1"/>
        <v>0</v>
      </c>
      <c r="N13" s="1" t="s">
        <v>71</v>
      </c>
      <c r="O13" s="14">
        <v>2</v>
      </c>
      <c r="P13" s="5" t="s">
        <v>66</v>
      </c>
      <c r="Q13" s="1"/>
      <c r="R13" s="14"/>
      <c r="S13" s="1"/>
      <c r="T13" s="1"/>
      <c r="U13" s="1"/>
      <c r="V13" s="1"/>
      <c r="W13" s="1"/>
      <c r="X13" s="1"/>
      <c r="Y13" s="1"/>
      <c r="Z13" s="15"/>
    </row>
    <row r="14" spans="1:26" x14ac:dyDescent="0.3">
      <c r="A14" s="5" t="s">
        <v>14</v>
      </c>
      <c r="B14" s="6" t="s">
        <v>15</v>
      </c>
      <c r="C14" s="5" t="s">
        <v>32</v>
      </c>
      <c r="D14" s="5" t="s">
        <v>33</v>
      </c>
      <c r="E14" s="5" t="s">
        <v>18</v>
      </c>
      <c r="F14" s="5"/>
      <c r="G14" s="5" t="s">
        <v>19</v>
      </c>
      <c r="H14" s="7">
        <v>20</v>
      </c>
      <c r="I14" s="8">
        <v>20</v>
      </c>
      <c r="J14" s="9">
        <f t="shared" si="0"/>
        <v>0</v>
      </c>
      <c r="K14" s="10">
        <v>0</v>
      </c>
      <c r="L14" s="10">
        <v>18</v>
      </c>
      <c r="M14" s="10">
        <v>2</v>
      </c>
      <c r="N14" s="22" t="s">
        <v>72</v>
      </c>
      <c r="O14" s="14">
        <v>18</v>
      </c>
      <c r="P14" s="11" t="s">
        <v>32</v>
      </c>
      <c r="Q14" s="1" t="s">
        <v>97</v>
      </c>
      <c r="R14" s="14">
        <v>2</v>
      </c>
      <c r="S14" s="5" t="s">
        <v>96</v>
      </c>
      <c r="T14" s="1"/>
      <c r="U14" s="1"/>
      <c r="V14" s="1"/>
      <c r="W14" s="1"/>
      <c r="X14" s="1"/>
      <c r="Y14" s="1"/>
      <c r="Z14" s="17"/>
    </row>
    <row r="15" spans="1:26" ht="28.8" x14ac:dyDescent="0.3">
      <c r="A15" s="5" t="s">
        <v>14</v>
      </c>
      <c r="B15" s="6" t="s">
        <v>15</v>
      </c>
      <c r="C15" s="5" t="s">
        <v>34</v>
      </c>
      <c r="D15" s="5" t="s">
        <v>35</v>
      </c>
      <c r="E15" s="5" t="s">
        <v>18</v>
      </c>
      <c r="F15" s="5"/>
      <c r="G15" s="5" t="s">
        <v>19</v>
      </c>
      <c r="H15" s="7">
        <v>18</v>
      </c>
      <c r="I15" s="8">
        <v>18</v>
      </c>
      <c r="J15" s="9">
        <f t="shared" si="0"/>
        <v>0</v>
      </c>
      <c r="K15" s="10">
        <f>O15</f>
        <v>9</v>
      </c>
      <c r="L15" s="10">
        <f>R15</f>
        <v>9</v>
      </c>
      <c r="M15" s="10">
        <f t="shared" si="1"/>
        <v>0</v>
      </c>
      <c r="N15" s="22" t="s">
        <v>36</v>
      </c>
      <c r="O15" s="14">
        <v>9</v>
      </c>
      <c r="P15" s="11" t="s">
        <v>34</v>
      </c>
      <c r="Q15" s="3" t="s">
        <v>73</v>
      </c>
      <c r="R15" s="14">
        <v>9</v>
      </c>
      <c r="S15" s="5" t="s">
        <v>74</v>
      </c>
      <c r="T15" s="1"/>
      <c r="U15" s="1"/>
      <c r="V15" s="1"/>
      <c r="W15" s="1"/>
      <c r="X15" s="1"/>
      <c r="Y15" s="1"/>
      <c r="Z15" s="17" t="s">
        <v>99</v>
      </c>
    </row>
    <row r="16" spans="1:26" x14ac:dyDescent="0.3">
      <c r="A16" s="5" t="s">
        <v>14</v>
      </c>
      <c r="B16" s="6" t="s">
        <v>15</v>
      </c>
      <c r="C16" s="5" t="s">
        <v>37</v>
      </c>
      <c r="D16" s="5" t="s">
        <v>38</v>
      </c>
      <c r="E16" s="5" t="s">
        <v>18</v>
      </c>
      <c r="F16" s="5"/>
      <c r="G16" s="5" t="s">
        <v>19</v>
      </c>
      <c r="H16" s="7">
        <v>20</v>
      </c>
      <c r="I16" s="8">
        <v>20</v>
      </c>
      <c r="J16" s="9">
        <f t="shared" si="0"/>
        <v>0</v>
      </c>
      <c r="K16" s="10">
        <v>0</v>
      </c>
      <c r="L16" s="10">
        <f>O16</f>
        <v>18</v>
      </c>
      <c r="M16" s="10">
        <f t="shared" si="1"/>
        <v>2</v>
      </c>
      <c r="N16" s="1" t="s">
        <v>75</v>
      </c>
      <c r="O16" s="14">
        <v>18</v>
      </c>
      <c r="P16" s="5" t="s">
        <v>76</v>
      </c>
      <c r="Q16" s="1" t="s">
        <v>77</v>
      </c>
      <c r="R16" s="14">
        <v>2</v>
      </c>
      <c r="S16" s="1" t="s">
        <v>76</v>
      </c>
      <c r="T16" s="1"/>
      <c r="U16" s="1"/>
      <c r="V16" s="1"/>
      <c r="W16" s="1"/>
      <c r="X16" s="1"/>
      <c r="Y16" s="1"/>
      <c r="Z16" s="17"/>
    </row>
    <row r="17" spans="1:169" ht="28.8" x14ac:dyDescent="0.3">
      <c r="A17" s="5" t="s">
        <v>14</v>
      </c>
      <c r="B17" s="6" t="s">
        <v>15</v>
      </c>
      <c r="C17" s="5" t="s">
        <v>39</v>
      </c>
      <c r="D17" s="5" t="s">
        <v>40</v>
      </c>
      <c r="E17" s="5" t="s">
        <v>18</v>
      </c>
      <c r="F17" s="5"/>
      <c r="G17" s="5" t="s">
        <v>19</v>
      </c>
      <c r="H17" s="7">
        <v>17</v>
      </c>
      <c r="I17" s="8">
        <v>17</v>
      </c>
      <c r="J17" s="9">
        <f t="shared" si="0"/>
        <v>0</v>
      </c>
      <c r="K17" s="10">
        <v>17</v>
      </c>
      <c r="L17" s="10">
        <f>U17</f>
        <v>0</v>
      </c>
      <c r="M17" s="10">
        <v>0</v>
      </c>
      <c r="N17" s="22" t="s">
        <v>36</v>
      </c>
      <c r="O17" s="14">
        <v>9</v>
      </c>
      <c r="P17" s="11" t="s">
        <v>39</v>
      </c>
      <c r="Q17" s="1" t="s">
        <v>61</v>
      </c>
      <c r="R17" s="14">
        <v>8</v>
      </c>
      <c r="S17" s="5" t="s">
        <v>39</v>
      </c>
      <c r="T17" s="1"/>
      <c r="U17" s="14"/>
      <c r="V17" s="5"/>
      <c r="W17" s="1"/>
      <c r="X17" s="1"/>
      <c r="Y17" s="1"/>
      <c r="Z17" s="17" t="s">
        <v>56</v>
      </c>
    </row>
    <row r="18" spans="1:169" ht="28.8" x14ac:dyDescent="0.3">
      <c r="A18" s="18" t="s">
        <v>14</v>
      </c>
      <c r="B18" s="19" t="s">
        <v>15</v>
      </c>
      <c r="C18" s="18" t="s">
        <v>41</v>
      </c>
      <c r="D18" s="18" t="s">
        <v>42</v>
      </c>
      <c r="E18" s="18" t="s">
        <v>18</v>
      </c>
      <c r="F18" s="18"/>
      <c r="G18" s="18" t="s">
        <v>19</v>
      </c>
      <c r="H18" s="20">
        <v>22</v>
      </c>
      <c r="I18" s="21">
        <v>22</v>
      </c>
      <c r="J18" s="9">
        <f t="shared" si="0"/>
        <v>0</v>
      </c>
      <c r="K18" s="10">
        <f>O18</f>
        <v>9</v>
      </c>
      <c r="L18" s="10">
        <v>13</v>
      </c>
      <c r="M18" s="10" t="s">
        <v>98</v>
      </c>
      <c r="N18" s="22" t="s">
        <v>55</v>
      </c>
      <c r="O18" s="23">
        <v>9</v>
      </c>
      <c r="P18" s="11" t="s">
        <v>41</v>
      </c>
      <c r="Q18" s="1" t="s">
        <v>77</v>
      </c>
      <c r="R18" s="14">
        <v>9</v>
      </c>
      <c r="S18" s="5" t="s">
        <v>76</v>
      </c>
      <c r="T18" s="1" t="s">
        <v>68</v>
      </c>
      <c r="U18" s="14">
        <v>4</v>
      </c>
      <c r="V18" s="5" t="s">
        <v>76</v>
      </c>
      <c r="W18" s="1"/>
      <c r="X18" s="1"/>
      <c r="Y18" s="1"/>
      <c r="Z18" s="17" t="s">
        <v>57</v>
      </c>
    </row>
    <row r="19" spans="1:169" s="16" customFormat="1" ht="28.8" x14ac:dyDescent="0.3">
      <c r="A19" s="1" t="s">
        <v>78</v>
      </c>
      <c r="B19" s="1" t="s">
        <v>79</v>
      </c>
      <c r="C19" s="1" t="s">
        <v>80</v>
      </c>
      <c r="D19" s="15" t="s">
        <v>81</v>
      </c>
      <c r="E19" s="11" t="s">
        <v>18</v>
      </c>
      <c r="F19" s="1"/>
      <c r="G19" s="11" t="s">
        <v>19</v>
      </c>
      <c r="H19" s="24">
        <v>5</v>
      </c>
      <c r="I19" s="14">
        <v>5</v>
      </c>
      <c r="J19" s="1"/>
      <c r="K19" s="25">
        <v>0</v>
      </c>
      <c r="L19" s="25">
        <v>0</v>
      </c>
      <c r="N19" s="1" t="s">
        <v>68</v>
      </c>
      <c r="O19" s="14">
        <v>5</v>
      </c>
      <c r="P19" s="1" t="s">
        <v>82</v>
      </c>
      <c r="Q19" s="14"/>
      <c r="R19" s="1"/>
      <c r="S19" s="1"/>
      <c r="T19" s="1"/>
      <c r="U19" s="1"/>
      <c r="V19" s="1"/>
      <c r="W19" s="1"/>
      <c r="X19" s="1"/>
      <c r="Y19" s="17"/>
      <c r="Z19" s="15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</row>
    <row r="20" spans="1:169" x14ac:dyDescent="0.3">
      <c r="A20" s="1" t="s">
        <v>78</v>
      </c>
      <c r="B20" s="1" t="s">
        <v>79</v>
      </c>
      <c r="C20" s="1" t="s">
        <v>83</v>
      </c>
      <c r="D20" s="1" t="s">
        <v>84</v>
      </c>
      <c r="E20" s="11" t="s">
        <v>18</v>
      </c>
      <c r="F20" s="1"/>
      <c r="G20" s="11" t="s">
        <v>19</v>
      </c>
      <c r="H20" s="24">
        <v>3</v>
      </c>
      <c r="I20" s="14">
        <v>3</v>
      </c>
      <c r="J20" s="1"/>
      <c r="K20" s="25">
        <v>0</v>
      </c>
      <c r="L20" s="25">
        <v>0</v>
      </c>
      <c r="M20" s="1"/>
      <c r="N20" s="1" t="s">
        <v>85</v>
      </c>
      <c r="O20" s="14">
        <v>3</v>
      </c>
      <c r="P20" s="1" t="s">
        <v>86</v>
      </c>
      <c r="Q20" s="14"/>
      <c r="R20" s="1"/>
      <c r="S20" s="1"/>
      <c r="T20" s="1"/>
      <c r="U20" s="1"/>
      <c r="V20" s="1"/>
      <c r="W20" s="1"/>
      <c r="X20" s="1"/>
      <c r="Y20" s="17"/>
      <c r="Z20" s="15"/>
    </row>
    <row r="21" spans="1:169" x14ac:dyDescent="0.3">
      <c r="A21" s="1" t="s">
        <v>78</v>
      </c>
      <c r="B21" s="1" t="s">
        <v>79</v>
      </c>
      <c r="C21" s="1" t="s">
        <v>87</v>
      </c>
      <c r="D21" s="1" t="s">
        <v>88</v>
      </c>
      <c r="E21" s="11" t="s">
        <v>18</v>
      </c>
      <c r="F21" s="1"/>
      <c r="G21" s="11" t="s">
        <v>19</v>
      </c>
      <c r="H21" s="24">
        <v>18</v>
      </c>
      <c r="I21" s="14">
        <v>18</v>
      </c>
      <c r="J21" s="1"/>
      <c r="K21" s="25">
        <v>9</v>
      </c>
      <c r="L21" s="25">
        <v>9</v>
      </c>
      <c r="M21" s="1"/>
      <c r="N21" s="1" t="s">
        <v>89</v>
      </c>
      <c r="O21" s="14">
        <v>10</v>
      </c>
      <c r="P21" s="1" t="s">
        <v>87</v>
      </c>
      <c r="Q21" s="1" t="s">
        <v>90</v>
      </c>
      <c r="R21" s="14">
        <v>8</v>
      </c>
      <c r="S21" s="1" t="s">
        <v>87</v>
      </c>
      <c r="T21" s="1"/>
      <c r="U21" s="1"/>
      <c r="V21" s="1"/>
      <c r="W21" s="1"/>
      <c r="X21" s="1"/>
      <c r="Z21" s="17" t="s">
        <v>91</v>
      </c>
    </row>
    <row r="22" spans="1:169" ht="28.8" x14ac:dyDescent="0.3">
      <c r="A22" s="1" t="s">
        <v>78</v>
      </c>
      <c r="B22" s="1" t="s">
        <v>79</v>
      </c>
      <c r="C22" s="1" t="s">
        <v>92</v>
      </c>
      <c r="D22" s="1" t="s">
        <v>93</v>
      </c>
      <c r="E22" s="11" t="s">
        <v>18</v>
      </c>
      <c r="F22" s="1"/>
      <c r="G22" s="11" t="s">
        <v>19</v>
      </c>
      <c r="H22" s="24">
        <v>15</v>
      </c>
      <c r="I22" s="14">
        <v>15</v>
      </c>
      <c r="J22" s="1"/>
      <c r="K22" s="25">
        <v>0</v>
      </c>
      <c r="L22" s="25">
        <v>0</v>
      </c>
      <c r="M22" s="1"/>
      <c r="N22" s="15" t="s">
        <v>94</v>
      </c>
      <c r="O22" s="14">
        <v>8</v>
      </c>
      <c r="P22" s="1" t="s">
        <v>92</v>
      </c>
      <c r="Q22" s="1" t="s">
        <v>95</v>
      </c>
      <c r="R22" s="14">
        <v>7</v>
      </c>
      <c r="S22" s="1" t="s">
        <v>92</v>
      </c>
      <c r="T22" s="1"/>
      <c r="U22" s="1"/>
      <c r="V22" s="1"/>
      <c r="W22" s="1"/>
      <c r="X22" s="1"/>
      <c r="Y22" s="17"/>
      <c r="Z22" s="15"/>
    </row>
  </sheetData>
  <mergeCells count="26"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Giuseppina Mozzoni</cp:lastModifiedBy>
  <cp:lastPrinted>2021-09-08T09:01:29Z</cp:lastPrinted>
  <dcterms:created xsi:type="dcterms:W3CDTF">2021-07-22T06:19:04Z</dcterms:created>
  <dcterms:modified xsi:type="dcterms:W3CDTF">2024-07-23T19:06:33Z</dcterms:modified>
</cp:coreProperties>
</file>