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  <extLst>
    <ext uri="GoogleSheetsCustomDataVersion2">
      <go:sheetsCustomData xmlns:go="http://customooxmlschemas.google.com/" r:id="rId5" roundtripDataChecksum="I/6+YM5HPjZCpxSNOadq8u75CD5l1UllPXYKVTdv/Kk="/>
    </ext>
  </extLst>
</workbook>
</file>

<file path=xl/sharedStrings.xml><?xml version="1.0" encoding="utf-8"?>
<sst xmlns="http://schemas.openxmlformats.org/spreadsheetml/2006/main" count="122" uniqueCount="95">
  <si>
    <t>Primaria diocesi Camerino</t>
  </si>
  <si>
    <t>Anno scolastico: 2024/25</t>
  </si>
  <si>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</si>
  <si>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</si>
  <si>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</si>
  <si>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</si>
  <si>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</si>
  <si>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</si>
  <si>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</si>
  <si>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</si>
  <si>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</si>
  <si>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</si>
  <si>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</si>
  <si>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</si>
  <si>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</si>
  <si>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</si>
  <si>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</si>
  <si>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coperte da incarichi TD</t>
  </si>
  <si>
    <t>Ore residue per incarichi TD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</si>
  <si>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</si>
  <si>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</si>
  <si>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</si>
  <si>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</si>
  <si>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</si>
  <si>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</si>
  <si>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</si>
  <si>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</si>
  <si>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</si>
  <si>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</si>
  <si>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</si>
  <si>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</si>
  <si>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</si>
  <si>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ANCONA</t>
  </si>
  <si>
    <t>AN</t>
  </si>
  <si>
    <t>ANIC83800G</t>
  </si>
  <si>
    <t xml:space="preserve">DON COSTANTINI L.BARTOLINI </t>
  </si>
  <si>
    <t>Camerino</t>
  </si>
  <si>
    <t>SERRA S. QUIRICO</t>
  </si>
  <si>
    <t>Rinaldi Morena</t>
  </si>
  <si>
    <t>MACERATA</t>
  </si>
  <si>
    <t>MC</t>
  </si>
  <si>
    <t>MCIC80200E</t>
  </si>
  <si>
    <t>N. STRAMPELLI CASTELRAIMONDO</t>
  </si>
  <si>
    <t xml:space="preserve">Anna Dell'Anna </t>
  </si>
  <si>
    <t>GAGLIOLE - CASTELRAIMONDO</t>
  </si>
  <si>
    <t>Falsetti Francesca</t>
  </si>
  <si>
    <t>CASTELRAIMONDO - PIORACO</t>
  </si>
  <si>
    <t>Brugnola Fiorella</t>
  </si>
  <si>
    <t>FIUMINATA</t>
  </si>
  <si>
    <t>MCIC80300A</t>
  </si>
  <si>
    <t>SIMONE DE MAGISTRIS CALDAROLA</t>
  </si>
  <si>
    <t>Alaia Antonio</t>
  </si>
  <si>
    <t>CALDAROLA</t>
  </si>
  <si>
    <t>Minnozzi Francesca</t>
  </si>
  <si>
    <t>BELFORTE - CAMPOROTONDO</t>
  </si>
  <si>
    <t>MCIC804006</t>
  </si>
  <si>
    <t>GIACOMO LEOPARDI  SARNANO</t>
  </si>
  <si>
    <t>Miconi Cristina</t>
  </si>
  <si>
    <t>MCIC811009</t>
  </si>
  <si>
    <t>COLDIGIOCO</t>
  </si>
  <si>
    <t>APIRO</t>
  </si>
  <si>
    <t>Bordi Tatiana</t>
  </si>
  <si>
    <t>a cui vanno aggiunte 2 ore alla primaria di Cingoli, diocesi Macerata</t>
  </si>
  <si>
    <t>MCIC80600T</t>
  </si>
  <si>
    <t>VINCENZO TORTORETO SAN GINESIO</t>
  </si>
  <si>
    <t>PASSO S. GINESIO</t>
  </si>
  <si>
    <t>Petetta Michela</t>
  </si>
  <si>
    <t>SAN GINESIO - PASSO S. GINESIO - RIPE S. GINESIO</t>
  </si>
  <si>
    <t>Malena Alessia</t>
  </si>
  <si>
    <t>RIPE S. GINESIO</t>
  </si>
  <si>
    <t>MCIC80700N</t>
  </si>
  <si>
    <t xml:space="preserve">ENRICO MATTEI </t>
  </si>
  <si>
    <t>ESANATOGLIA</t>
  </si>
  <si>
    <t xml:space="preserve">Brugnola Fiorella </t>
  </si>
  <si>
    <t>MCIC809009</t>
  </si>
  <si>
    <t>UGO BETTI  CAMERINO</t>
  </si>
  <si>
    <t>Consoli Carla</t>
  </si>
  <si>
    <t>D'Acquisto di Camerino - SERRAVALLE</t>
  </si>
  <si>
    <t>Bartoli Maria</t>
  </si>
  <si>
    <t>Betti di Camerino</t>
  </si>
  <si>
    <t>Massi Cinzia</t>
  </si>
  <si>
    <t>SERRAVALLE</t>
  </si>
  <si>
    <t>MCIC81000D</t>
  </si>
  <si>
    <t>IC  P.TACCHI VENTURI</t>
  </si>
  <si>
    <t>Sticconi Valentina</t>
  </si>
  <si>
    <t xml:space="preserve">San Severino </t>
  </si>
  <si>
    <t>Gentilucci Margherita</t>
  </si>
  <si>
    <t>SAN SEVERINO</t>
  </si>
  <si>
    <t>Raggi Silvia</t>
  </si>
  <si>
    <t>SAN SEVERINO- CESOLO</t>
  </si>
  <si>
    <t>MCIC820004</t>
  </si>
  <si>
    <t>MONS. PAOLETTI  PIEVE TORINA</t>
  </si>
  <si>
    <t>Massi Samuela</t>
  </si>
  <si>
    <t>VALFORNACE - MUCCIA- FIASTRA</t>
  </si>
  <si>
    <t>PIEVE TORINA - VISSO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</si>
</sst>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_ ;[Red]\-0.00\ "/>
  </numFmts>
  <fonts count="9">
    <font>
      <sz val="11.0"/>
      <color theme="1"/>
      <name val="Calibri"/>
      <scheme val="minor"/>
    </font>
    <font>
      <b/>
      <sz val="14.0"/>
      <color theme="1"/>
      <name val="Calibri"/>
    </font>
    <font>
      <sz val="11.0"/>
      <color theme="1"/>
      <name val="Calibri"/>
    </font>
    <font>
      <b/>
      <sz val="11.0"/>
      <color rgb="FFFFFFFF"/>
      <name val="Calibri"/>
    </font>
    <font/>
    <font>
      <sz val="11.0"/>
      <color theme="1"/>
      <name val="Arial"/>
    </font>
    <font>
      <color theme="1"/>
      <name val="Calibri"/>
      <scheme val="minor"/>
    </font>
    <font>
      <b/>
      <sz val="11.0"/>
      <color theme="1"/>
      <name val="Calibri"/>
    </font>
    <font>
      <b/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0080"/>
        <bgColor rgb="FF000080"/>
      </patternFill>
    </fill>
  </fills>
  <borders count="6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top"/>
    </xf>
    <xf borderId="0" fillId="0" fontId="2" numFmtId="0" xfId="0" applyAlignment="1" applyFont="1">
      <alignment vertical="top"/>
    </xf>
    <xf borderId="0" fillId="0" fontId="2" numFmtId="0" xfId="0" applyAlignment="1" applyFont="1">
      <alignment vertical="center"/>
    </xf>
    <xf borderId="0" fillId="0" fontId="2" numFmtId="0" xfId="0" applyAlignment="1" applyFont="1">
      <alignment shrinkToFit="0" vertical="top" wrapText="1"/>
    </xf>
    <xf borderId="1" fillId="2" fontId="1" numFmtId="0" xfId="0" applyAlignment="1" applyBorder="1" applyFill="1" applyFont="1">
      <alignment horizontal="left" shrinkToFit="0" vertical="top" wrapText="1"/>
    </xf>
    <xf borderId="2" fillId="3" fontId="3" numFmtId="0" xfId="0" applyAlignment="1" applyBorder="1" applyFill="1" applyFont="1">
      <alignment horizontal="center" shrinkToFit="0" vertical="top" wrapText="1"/>
    </xf>
    <xf borderId="2" fillId="3" fontId="3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4" fillId="2" fontId="2" numFmtId="0" xfId="0" applyAlignment="1" applyBorder="1" applyFont="1">
      <alignment horizontal="left" shrinkToFit="0" vertical="center" wrapText="1"/>
    </xf>
    <xf borderId="4" fillId="2" fontId="2" numFmtId="0" xfId="0" applyAlignment="1" applyBorder="1" applyFont="1">
      <alignment horizontal="center" shrinkToFit="0" vertical="center" wrapText="1"/>
    </xf>
    <xf borderId="4" fillId="2" fontId="2" numFmtId="0" xfId="0" applyAlignment="1" applyBorder="1" applyFont="1">
      <alignment horizontal="left" readingOrder="0" shrinkToFit="0" vertical="center" wrapText="1"/>
    </xf>
    <xf borderId="4" fillId="2" fontId="2" numFmtId="4" xfId="0" applyAlignment="1" applyBorder="1" applyFont="1" applyNumberFormat="1">
      <alignment horizontal="center" vertical="center"/>
    </xf>
    <xf borderId="4" fillId="2" fontId="2" numFmtId="3" xfId="0" applyAlignment="1" applyBorder="1" applyFont="1" applyNumberFormat="1">
      <alignment horizontal="center" vertical="center"/>
    </xf>
    <xf borderId="4" fillId="0" fontId="2" numFmtId="164" xfId="0" applyAlignment="1" applyBorder="1" applyFont="1" applyNumberFormat="1">
      <alignment vertical="center"/>
    </xf>
    <xf borderId="5" fillId="0" fontId="2" numFmtId="164" xfId="0" applyAlignment="1" applyBorder="1" applyFont="1" applyNumberFormat="1">
      <alignment vertical="center"/>
    </xf>
    <xf borderId="4" fillId="0" fontId="2" numFmtId="0" xfId="0" applyAlignment="1" applyBorder="1" applyFont="1">
      <alignment vertical="center"/>
    </xf>
    <xf borderId="4" fillId="0" fontId="2" numFmtId="0" xfId="0" applyAlignment="1" applyBorder="1" applyFont="1">
      <alignment shrinkToFit="0" vertical="center" wrapText="1"/>
    </xf>
    <xf borderId="4" fillId="0" fontId="5" numFmtId="0" xfId="0" applyAlignment="1" applyBorder="1" applyFont="1">
      <alignment vertical="center"/>
    </xf>
    <xf borderId="4" fillId="0" fontId="2" numFmtId="0" xfId="0" applyAlignment="1" applyBorder="1" applyFont="1">
      <alignment readingOrder="0" shrinkToFit="0" vertical="center" wrapText="1"/>
    </xf>
    <xf borderId="4" fillId="2" fontId="2" numFmtId="0" xfId="0" applyAlignment="1" applyBorder="1" applyFont="1">
      <alignment horizontal="center" readingOrder="0" shrinkToFit="0" vertical="center" wrapText="1"/>
    </xf>
    <xf borderId="4" fillId="0" fontId="6" numFmtId="0" xfId="0" applyBorder="1" applyFont="1"/>
    <xf borderId="4" fillId="0" fontId="7" numFmtId="164" xfId="0" applyAlignment="1" applyBorder="1" applyFont="1" applyNumberFormat="1">
      <alignment vertical="center"/>
    </xf>
    <xf borderId="5" fillId="0" fontId="2" numFmtId="164" xfId="0" applyAlignment="1" applyBorder="1" applyFont="1" applyNumberFormat="1">
      <alignment readingOrder="0" vertical="center"/>
    </xf>
    <xf borderId="4" fillId="0" fontId="7" numFmtId="0" xfId="0" applyAlignment="1" applyBorder="1" applyFont="1">
      <alignment vertical="center"/>
    </xf>
    <xf borderId="4" fillId="2" fontId="7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vertical="center"/>
    </xf>
    <xf borderId="4" fillId="0" fontId="2" numFmtId="4" xfId="0" applyAlignment="1" applyBorder="1" applyFont="1" applyNumberFormat="1">
      <alignment horizontal="center" vertical="center"/>
    </xf>
    <xf borderId="4" fillId="0" fontId="2" numFmtId="3" xfId="0" applyAlignment="1" applyBorder="1" applyFont="1" applyNumberFormat="1">
      <alignment horizontal="center" vertical="center"/>
    </xf>
    <xf borderId="0" fillId="0" fontId="2" numFmtId="4" xfId="0" applyAlignment="1" applyFont="1" applyNumberFormat="1">
      <alignment vertical="top"/>
    </xf>
    <xf borderId="0" fillId="0" fontId="5" numFmtId="0" xfId="0" applyAlignment="1" applyFont="1">
      <alignment vertical="center"/>
    </xf>
    <xf borderId="0" fillId="0" fontId="5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4.14"/>
    <col customWidth="1" min="2" max="2" width="9.0"/>
    <col customWidth="1" min="3" max="3" width="13.71"/>
    <col customWidth="1" min="4" max="4" width="30.0"/>
    <col customWidth="1" min="5" max="5" width="12.0"/>
    <col customWidth="1" min="6" max="6" width="19.43"/>
    <col customWidth="1" min="7" max="10" width="7.0"/>
    <col customWidth="1" min="11" max="11" width="9.14"/>
    <col customWidth="1" hidden="1" min="12" max="12" width="7.86"/>
    <col customWidth="1" min="13" max="13" width="10.0"/>
    <col customWidth="1" min="14" max="14" width="11.86"/>
    <col customWidth="1" min="15" max="15" width="12.29"/>
    <col customWidth="1" min="16" max="16" width="20.71"/>
    <col customWidth="1" min="17" max="17" width="12.57"/>
    <col customWidth="1" min="18" max="18" width="18.14"/>
    <col customWidth="1" min="19" max="19" width="22.14"/>
    <col customWidth="1" min="20" max="20" width="12.86"/>
    <col customWidth="1" min="21" max="21" width="13.43"/>
    <col customWidth="1" min="22" max="22" width="18.43"/>
    <col customWidth="1" min="23" max="23" width="13.43"/>
    <col customWidth="1" min="24" max="24" width="17.29"/>
    <col customWidth="1" min="25" max="25" width="16.43"/>
    <col customWidth="1" min="26" max="26" width="11.71"/>
    <col customWidth="1" min="27" max="27" width="14.57"/>
    <col customWidth="1" min="28" max="28" width="18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  <c r="V1" s="4"/>
      <c r="W1" s="2"/>
      <c r="X1" s="4"/>
      <c r="Y1" s="2"/>
      <c r="Z1" s="2"/>
      <c r="AA1" s="4"/>
      <c r="AB1" s="2"/>
    </row>
    <row r="2">
      <c r="A2" s="1" t="s">
        <v>1</v>
      </c>
      <c r="D2" s="2"/>
      <c r="E2" s="2"/>
      <c r="F2" s="2"/>
      <c r="G2" s="2"/>
      <c r="H2" s="2"/>
      <c r="I2" s="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4"/>
      <c r="V2" s="4"/>
      <c r="W2" s="2"/>
      <c r="X2" s="4"/>
      <c r="Y2" s="2"/>
      <c r="Z2" s="2"/>
      <c r="AA2" s="4"/>
      <c r="AB2" s="2"/>
    </row>
    <row r="3">
      <c r="A3" s="1" t="s">
        <v>2</v>
      </c>
      <c r="B3" s="2"/>
      <c r="C3" s="2"/>
      <c r="D3" s="2"/>
      <c r="E3" s="2"/>
      <c r="F3" s="2"/>
      <c r="G3" s="2"/>
      <c r="H3" s="2"/>
      <c r="I3" s="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4"/>
      <c r="V3" s="4"/>
      <c r="W3" s="2"/>
      <c r="X3" s="4"/>
      <c r="Y3" s="2"/>
      <c r="Z3" s="2"/>
      <c r="AA3" s="4"/>
      <c r="AB3" s="2"/>
    </row>
    <row r="4">
      <c r="A4" s="5" t="s">
        <v>3</v>
      </c>
      <c r="B4" s="2"/>
      <c r="C4" s="2"/>
      <c r="D4" s="2"/>
      <c r="E4" s="2"/>
      <c r="F4" s="2"/>
      <c r="G4" s="2"/>
      <c r="H4" s="2"/>
      <c r="I4" s="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"/>
      <c r="V4" s="4"/>
      <c r="W4" s="2"/>
      <c r="X4" s="4"/>
      <c r="Y4" s="2"/>
      <c r="Z4" s="2"/>
      <c r="AA4" s="4"/>
      <c r="AB4" s="2"/>
    </row>
    <row r="5" ht="15.0" customHeight="1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7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6" t="s">
        <v>17</v>
      </c>
      <c r="O5" s="6" t="s">
        <v>18</v>
      </c>
      <c r="P5" s="7" t="s">
        <v>19</v>
      </c>
      <c r="Q5" s="7" t="s">
        <v>20</v>
      </c>
      <c r="R5" s="7" t="s">
        <v>21</v>
      </c>
      <c r="S5" s="7" t="s">
        <v>22</v>
      </c>
      <c r="T5" s="7" t="s">
        <v>23</v>
      </c>
      <c r="U5" s="7" t="s">
        <v>24</v>
      </c>
      <c r="V5" s="7" t="s">
        <v>25</v>
      </c>
      <c r="W5" s="7" t="s">
        <v>26</v>
      </c>
      <c r="X5" s="7" t="s">
        <v>27</v>
      </c>
      <c r="Y5" s="7" t="s">
        <v>28</v>
      </c>
      <c r="Z5" s="7" t="s">
        <v>29</v>
      </c>
      <c r="AA5" s="7" t="s">
        <v>30</v>
      </c>
      <c r="AB5" s="7" t="s">
        <v>31</v>
      </c>
    </row>
    <row r="6" ht="75.0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7.75" customHeight="1">
      <c r="A7" s="9" t="s">
        <v>32</v>
      </c>
      <c r="B7" s="10" t="s">
        <v>33</v>
      </c>
      <c r="C7" s="9" t="s">
        <v>34</v>
      </c>
      <c r="D7" s="11" t="s">
        <v>35</v>
      </c>
      <c r="E7" s="9" t="s">
        <v>36</v>
      </c>
      <c r="F7" s="11" t="s">
        <v>37</v>
      </c>
      <c r="G7" s="12">
        <v>10.0</v>
      </c>
      <c r="H7" s="12">
        <v>0.0</v>
      </c>
      <c r="I7" s="12">
        <f t="shared" ref="I7:I9" si="1">G7+H7</f>
        <v>10</v>
      </c>
      <c r="J7" s="13">
        <v>5.0</v>
      </c>
      <c r="K7" s="12">
        <f t="shared" ref="K7:K16" si="2">J7*2</f>
        <v>10</v>
      </c>
      <c r="L7" s="12">
        <f>I7-K7</f>
        <v>0</v>
      </c>
      <c r="M7" s="14">
        <v>0.0</v>
      </c>
      <c r="N7" s="15">
        <f>Q7</f>
        <v>10</v>
      </c>
      <c r="O7" s="14">
        <f t="shared" ref="O7:O9" si="3">G7-M7-N7</f>
        <v>0</v>
      </c>
      <c r="P7" s="16" t="s">
        <v>38</v>
      </c>
      <c r="Q7" s="10">
        <v>10.0</v>
      </c>
      <c r="R7" s="9"/>
      <c r="S7" s="16"/>
      <c r="T7" s="10"/>
      <c r="U7" s="17"/>
      <c r="V7" s="17"/>
      <c r="W7" s="18"/>
      <c r="X7" s="17"/>
      <c r="Y7" s="16"/>
      <c r="Z7" s="16"/>
      <c r="AA7" s="17"/>
      <c r="AB7" s="17"/>
    </row>
    <row r="8">
      <c r="A8" s="9" t="s">
        <v>39</v>
      </c>
      <c r="B8" s="10" t="s">
        <v>40</v>
      </c>
      <c r="C8" s="9" t="s">
        <v>41</v>
      </c>
      <c r="D8" s="9" t="s">
        <v>42</v>
      </c>
      <c r="E8" s="9" t="s">
        <v>36</v>
      </c>
      <c r="F8" s="9"/>
      <c r="G8" s="12">
        <v>40.0</v>
      </c>
      <c r="H8" s="12">
        <v>0.0</v>
      </c>
      <c r="I8" s="12">
        <f t="shared" si="1"/>
        <v>40</v>
      </c>
      <c r="J8" s="13">
        <v>20.0</v>
      </c>
      <c r="K8" s="12">
        <f t="shared" si="2"/>
        <v>40</v>
      </c>
      <c r="L8" s="12">
        <v>0.0</v>
      </c>
      <c r="M8" s="14">
        <v>0.0</v>
      </c>
      <c r="N8" s="15">
        <f>Q8+T8+W8</f>
        <v>40</v>
      </c>
      <c r="O8" s="14">
        <f t="shared" si="3"/>
        <v>0</v>
      </c>
      <c r="P8" s="16" t="s">
        <v>43</v>
      </c>
      <c r="Q8" s="10">
        <v>18.0</v>
      </c>
      <c r="R8" s="11" t="s">
        <v>44</v>
      </c>
      <c r="S8" s="16" t="s">
        <v>45</v>
      </c>
      <c r="T8" s="10">
        <v>16.0</v>
      </c>
      <c r="U8" s="19" t="s">
        <v>46</v>
      </c>
      <c r="V8" s="17" t="s">
        <v>47</v>
      </c>
      <c r="W8" s="10">
        <v>6.0</v>
      </c>
      <c r="X8" s="19" t="s">
        <v>48</v>
      </c>
      <c r="Y8" s="16"/>
      <c r="Z8" s="16"/>
      <c r="AA8" s="17"/>
      <c r="AB8" s="17"/>
    </row>
    <row r="9">
      <c r="A9" s="9" t="s">
        <v>39</v>
      </c>
      <c r="B9" s="10" t="s">
        <v>40</v>
      </c>
      <c r="C9" s="9" t="s">
        <v>49</v>
      </c>
      <c r="D9" s="9" t="s">
        <v>50</v>
      </c>
      <c r="E9" s="9" t="s">
        <v>36</v>
      </c>
      <c r="F9" s="9"/>
      <c r="G9" s="12">
        <v>24.0</v>
      </c>
      <c r="H9" s="12">
        <v>0.0</v>
      </c>
      <c r="I9" s="12">
        <f t="shared" si="1"/>
        <v>24</v>
      </c>
      <c r="J9" s="13">
        <v>12.0</v>
      </c>
      <c r="K9" s="12">
        <f t="shared" si="2"/>
        <v>24</v>
      </c>
      <c r="L9" s="12">
        <v>0.0</v>
      </c>
      <c r="M9" s="14">
        <v>0.0</v>
      </c>
      <c r="N9" s="15">
        <f>Q9+T9</f>
        <v>24</v>
      </c>
      <c r="O9" s="14">
        <f t="shared" si="3"/>
        <v>0</v>
      </c>
      <c r="P9" s="16" t="s">
        <v>51</v>
      </c>
      <c r="Q9" s="10">
        <v>10.0</v>
      </c>
      <c r="R9" s="11" t="s">
        <v>52</v>
      </c>
      <c r="S9" s="16" t="s">
        <v>53</v>
      </c>
      <c r="T9" s="20">
        <v>14.0</v>
      </c>
      <c r="U9" s="19" t="s">
        <v>54</v>
      </c>
      <c r="V9" s="21"/>
      <c r="W9" s="21"/>
      <c r="X9" s="21"/>
      <c r="Y9" s="16"/>
      <c r="Z9" s="16"/>
      <c r="AA9" s="17"/>
      <c r="AB9" s="17"/>
    </row>
    <row r="10" ht="30.0" customHeight="1">
      <c r="A10" s="9" t="s">
        <v>39</v>
      </c>
      <c r="B10" s="10" t="s">
        <v>40</v>
      </c>
      <c r="C10" s="9" t="s">
        <v>55</v>
      </c>
      <c r="D10" s="9" t="s">
        <v>56</v>
      </c>
      <c r="E10" s="9" t="s">
        <v>36</v>
      </c>
      <c r="F10" s="9"/>
      <c r="G10" s="12">
        <v>16.0</v>
      </c>
      <c r="H10" s="12">
        <v>0.0</v>
      </c>
      <c r="I10" s="12">
        <v>16.0</v>
      </c>
      <c r="J10" s="13">
        <v>8.0</v>
      </c>
      <c r="K10" s="12">
        <f t="shared" si="2"/>
        <v>16</v>
      </c>
      <c r="L10" s="12">
        <v>0.0</v>
      </c>
      <c r="M10" s="22">
        <v>16.0</v>
      </c>
      <c r="N10" s="23">
        <v>0.0</v>
      </c>
      <c r="O10" s="14">
        <f t="shared" ref="O10:O11" si="4">I10-M10-N10</f>
        <v>0</v>
      </c>
      <c r="P10" s="24" t="s">
        <v>57</v>
      </c>
      <c r="Q10" s="25">
        <v>16.0</v>
      </c>
      <c r="R10" s="11"/>
      <c r="S10" s="16"/>
      <c r="T10" s="10"/>
      <c r="U10" s="19"/>
      <c r="V10" s="17"/>
      <c r="W10" s="18"/>
      <c r="X10" s="17"/>
      <c r="Y10" s="16"/>
      <c r="Z10" s="16"/>
      <c r="AA10" s="17"/>
      <c r="AB10" s="17"/>
    </row>
    <row r="11" ht="60.0" customHeight="1">
      <c r="A11" s="9" t="s">
        <v>39</v>
      </c>
      <c r="B11" s="10" t="s">
        <v>40</v>
      </c>
      <c r="C11" s="9" t="s">
        <v>58</v>
      </c>
      <c r="D11" s="9" t="s">
        <v>59</v>
      </c>
      <c r="E11" s="9" t="s">
        <v>36</v>
      </c>
      <c r="F11" s="11" t="s">
        <v>60</v>
      </c>
      <c r="G11" s="12">
        <v>10.0</v>
      </c>
      <c r="H11" s="12">
        <v>0.0</v>
      </c>
      <c r="I11" s="12">
        <f t="shared" ref="I11:I16" si="5">G11+H11</f>
        <v>10</v>
      </c>
      <c r="J11" s="13">
        <v>5.0</v>
      </c>
      <c r="K11" s="12">
        <f t="shared" si="2"/>
        <v>10</v>
      </c>
      <c r="L11" s="12">
        <v>0.0</v>
      </c>
      <c r="M11" s="14">
        <v>0.0</v>
      </c>
      <c r="N11" s="15">
        <f>Q11</f>
        <v>10</v>
      </c>
      <c r="O11" s="14">
        <f t="shared" si="4"/>
        <v>0</v>
      </c>
      <c r="P11" s="16" t="s">
        <v>61</v>
      </c>
      <c r="Q11" s="10">
        <v>10.0</v>
      </c>
      <c r="R11" s="11"/>
      <c r="S11" s="16"/>
      <c r="T11" s="10"/>
      <c r="U11" s="17"/>
      <c r="V11" s="17"/>
      <c r="W11" s="18"/>
      <c r="X11" s="17"/>
      <c r="Y11" s="16"/>
      <c r="Z11" s="16"/>
      <c r="AA11" s="17"/>
      <c r="AB11" s="19" t="s">
        <v>62</v>
      </c>
    </row>
    <row r="12">
      <c r="A12" s="9" t="s">
        <v>39</v>
      </c>
      <c r="B12" s="10" t="s">
        <v>40</v>
      </c>
      <c r="C12" s="9" t="s">
        <v>63</v>
      </c>
      <c r="D12" s="11" t="s">
        <v>64</v>
      </c>
      <c r="E12" s="9" t="s">
        <v>36</v>
      </c>
      <c r="F12" s="9"/>
      <c r="G12" s="12">
        <v>26.0</v>
      </c>
      <c r="H12" s="12">
        <v>0.0</v>
      </c>
      <c r="I12" s="12">
        <f t="shared" si="5"/>
        <v>26</v>
      </c>
      <c r="J12" s="13">
        <v>13.0</v>
      </c>
      <c r="K12" s="12">
        <f t="shared" si="2"/>
        <v>26</v>
      </c>
      <c r="L12" s="12">
        <v>0.0</v>
      </c>
      <c r="M12" s="22">
        <f>Q12</f>
        <v>6</v>
      </c>
      <c r="N12" s="15">
        <f>T12+W12</f>
        <v>20</v>
      </c>
      <c r="O12" s="14">
        <f t="shared" ref="O12:O16" si="6">G12-M12-N12</f>
        <v>0</v>
      </c>
      <c r="P12" s="26" t="s">
        <v>57</v>
      </c>
      <c r="Q12" s="25">
        <v>6.0</v>
      </c>
      <c r="R12" s="11" t="s">
        <v>65</v>
      </c>
      <c r="S12" s="16" t="s">
        <v>66</v>
      </c>
      <c r="T12" s="10">
        <v>16.0</v>
      </c>
      <c r="U12" s="19" t="s">
        <v>67</v>
      </c>
      <c r="V12" s="19" t="s">
        <v>68</v>
      </c>
      <c r="W12" s="10">
        <v>4.0</v>
      </c>
      <c r="X12" s="19" t="s">
        <v>69</v>
      </c>
      <c r="Y12" s="21"/>
      <c r="Z12" s="21"/>
      <c r="AA12" s="21"/>
      <c r="AB12" s="17"/>
    </row>
    <row r="13" ht="20.25" customHeight="1">
      <c r="A13" s="9" t="s">
        <v>39</v>
      </c>
      <c r="B13" s="10" t="s">
        <v>40</v>
      </c>
      <c r="C13" s="9" t="s">
        <v>70</v>
      </c>
      <c r="D13" s="9" t="s">
        <v>71</v>
      </c>
      <c r="E13" s="9" t="s">
        <v>36</v>
      </c>
      <c r="F13" s="11" t="s">
        <v>72</v>
      </c>
      <c r="G13" s="27">
        <v>10.0</v>
      </c>
      <c r="H13" s="27">
        <v>0.0</v>
      </c>
      <c r="I13" s="27">
        <f t="shared" si="5"/>
        <v>10</v>
      </c>
      <c r="J13" s="28">
        <v>5.0</v>
      </c>
      <c r="K13" s="27">
        <f t="shared" si="2"/>
        <v>10</v>
      </c>
      <c r="L13" s="27">
        <v>0.0</v>
      </c>
      <c r="M13" s="14">
        <v>0.0</v>
      </c>
      <c r="N13" s="15">
        <f>Q13</f>
        <v>10</v>
      </c>
      <c r="O13" s="14">
        <f t="shared" si="6"/>
        <v>0</v>
      </c>
      <c r="P13" s="16" t="s">
        <v>73</v>
      </c>
      <c r="Q13" s="10">
        <v>10.0</v>
      </c>
      <c r="R13" s="16"/>
      <c r="S13" s="16"/>
      <c r="T13" s="10"/>
      <c r="U13" s="17"/>
      <c r="V13" s="17"/>
      <c r="W13" s="18"/>
      <c r="X13" s="17"/>
      <c r="Y13" s="16"/>
      <c r="Z13" s="16"/>
      <c r="AA13" s="17"/>
      <c r="AB13" s="17"/>
    </row>
    <row r="14">
      <c r="A14" s="9" t="s">
        <v>39</v>
      </c>
      <c r="B14" s="10" t="s">
        <v>40</v>
      </c>
      <c r="C14" s="9" t="s">
        <v>74</v>
      </c>
      <c r="D14" s="9" t="s">
        <v>75</v>
      </c>
      <c r="E14" s="9" t="s">
        <v>36</v>
      </c>
      <c r="F14" s="9"/>
      <c r="G14" s="12">
        <v>28.0</v>
      </c>
      <c r="H14" s="12">
        <v>0.0</v>
      </c>
      <c r="I14" s="12">
        <f t="shared" si="5"/>
        <v>28</v>
      </c>
      <c r="J14" s="13">
        <v>14.0</v>
      </c>
      <c r="K14" s="12">
        <f t="shared" si="2"/>
        <v>28</v>
      </c>
      <c r="L14" s="12">
        <v>0.0</v>
      </c>
      <c r="M14" s="14">
        <v>0.0</v>
      </c>
      <c r="N14" s="15">
        <f>Q14+T14+W14</f>
        <v>28</v>
      </c>
      <c r="O14" s="14">
        <f t="shared" si="6"/>
        <v>0</v>
      </c>
      <c r="P14" s="16" t="s">
        <v>76</v>
      </c>
      <c r="Q14" s="10">
        <v>12.0</v>
      </c>
      <c r="R14" s="11" t="s">
        <v>77</v>
      </c>
      <c r="S14" s="16" t="s">
        <v>78</v>
      </c>
      <c r="T14" s="10">
        <v>12.0</v>
      </c>
      <c r="U14" s="17" t="s">
        <v>79</v>
      </c>
      <c r="V14" s="17" t="s">
        <v>80</v>
      </c>
      <c r="W14" s="10">
        <v>4.0</v>
      </c>
      <c r="X14" s="19" t="s">
        <v>81</v>
      </c>
      <c r="Y14" s="16"/>
      <c r="Z14" s="16"/>
      <c r="AA14" s="17"/>
      <c r="AB14" s="17"/>
    </row>
    <row r="15" ht="29.25" customHeight="1">
      <c r="A15" s="9" t="s">
        <v>39</v>
      </c>
      <c r="B15" s="10" t="s">
        <v>40</v>
      </c>
      <c r="C15" s="9" t="s">
        <v>82</v>
      </c>
      <c r="D15" s="9" t="s">
        <v>83</v>
      </c>
      <c r="E15" s="9" t="s">
        <v>36</v>
      </c>
      <c r="F15" s="9"/>
      <c r="G15" s="12">
        <v>46.0</v>
      </c>
      <c r="H15" s="12">
        <v>0.0</v>
      </c>
      <c r="I15" s="12">
        <f t="shared" si="5"/>
        <v>46</v>
      </c>
      <c r="J15" s="13">
        <v>23.0</v>
      </c>
      <c r="K15" s="12">
        <f t="shared" si="2"/>
        <v>46</v>
      </c>
      <c r="L15" s="12">
        <v>0.0</v>
      </c>
      <c r="M15" s="14">
        <f>Q15</f>
        <v>22</v>
      </c>
      <c r="N15" s="15">
        <f>T15+W15</f>
        <v>24</v>
      </c>
      <c r="O15" s="14">
        <f t="shared" si="6"/>
        <v>0</v>
      </c>
      <c r="P15" s="26" t="s">
        <v>84</v>
      </c>
      <c r="Q15" s="25">
        <v>22.0</v>
      </c>
      <c r="R15" s="9" t="s">
        <v>85</v>
      </c>
      <c r="S15" s="16" t="s">
        <v>86</v>
      </c>
      <c r="T15" s="10">
        <v>12.0</v>
      </c>
      <c r="U15" s="19" t="s">
        <v>87</v>
      </c>
      <c r="V15" s="17" t="s">
        <v>88</v>
      </c>
      <c r="W15" s="10">
        <v>12.0</v>
      </c>
      <c r="X15" s="19" t="s">
        <v>89</v>
      </c>
      <c r="Y15" s="16"/>
      <c r="Z15" s="18"/>
      <c r="AA15" s="17"/>
      <c r="AB15" s="17"/>
    </row>
    <row r="16">
      <c r="A16" s="9" t="s">
        <v>39</v>
      </c>
      <c r="B16" s="10" t="s">
        <v>40</v>
      </c>
      <c r="C16" s="9" t="s">
        <v>90</v>
      </c>
      <c r="D16" s="9" t="s">
        <v>91</v>
      </c>
      <c r="E16" s="9" t="s">
        <v>36</v>
      </c>
      <c r="F16" s="9"/>
      <c r="G16" s="12">
        <v>26.0</v>
      </c>
      <c r="H16" s="12">
        <v>0.0</v>
      </c>
      <c r="I16" s="12">
        <f t="shared" si="5"/>
        <v>26</v>
      </c>
      <c r="J16" s="13">
        <v>13.0</v>
      </c>
      <c r="K16" s="12">
        <f t="shared" si="2"/>
        <v>26</v>
      </c>
      <c r="L16" s="12">
        <v>0.0</v>
      </c>
      <c r="M16" s="14">
        <v>0.0</v>
      </c>
      <c r="N16" s="15">
        <f>Q16+T16</f>
        <v>26</v>
      </c>
      <c r="O16" s="14">
        <f t="shared" si="6"/>
        <v>0</v>
      </c>
      <c r="P16" s="16" t="s">
        <v>92</v>
      </c>
      <c r="Q16" s="10">
        <v>14.0</v>
      </c>
      <c r="R16" s="11" t="s">
        <v>93</v>
      </c>
      <c r="S16" s="16" t="s">
        <v>80</v>
      </c>
      <c r="T16" s="10">
        <v>12.0</v>
      </c>
      <c r="U16" s="19" t="s">
        <v>94</v>
      </c>
      <c r="V16" s="17"/>
      <c r="W16" s="18"/>
      <c r="X16" s="17"/>
      <c r="Y16" s="16"/>
      <c r="Z16" s="16"/>
      <c r="AA16" s="17"/>
      <c r="AB16" s="17"/>
    </row>
    <row r="17">
      <c r="A17" s="2"/>
      <c r="B17" s="2"/>
      <c r="C17" s="2"/>
      <c r="D17" s="2"/>
      <c r="E17" s="2"/>
      <c r="F17" s="2"/>
      <c r="G17" s="29"/>
      <c r="H17" s="2"/>
      <c r="I17" s="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4"/>
      <c r="V17" s="4"/>
      <c r="W17" s="2"/>
      <c r="X17" s="4"/>
      <c r="Y17" s="2"/>
      <c r="Z17" s="2"/>
      <c r="AA17" s="4"/>
      <c r="AB17" s="2"/>
    </row>
    <row r="18">
      <c r="A18" s="2"/>
      <c r="B18" s="2"/>
      <c r="C18" s="2"/>
      <c r="D18" s="2"/>
      <c r="E18" s="2"/>
      <c r="F18" s="2"/>
      <c r="G18" s="2"/>
      <c r="H18" s="2"/>
      <c r="I18" s="3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4"/>
      <c r="V18" s="4"/>
      <c r="W18" s="2"/>
      <c r="X18" s="4"/>
      <c r="Y18" s="2"/>
      <c r="Z18" s="2"/>
      <c r="AA18" s="4"/>
      <c r="AB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4"/>
      <c r="V19" s="4"/>
      <c r="W19" s="2"/>
      <c r="X19" s="4"/>
      <c r="Y19" s="2"/>
      <c r="Z19" s="2"/>
      <c r="AA19" s="4"/>
      <c r="AB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3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4"/>
      <c r="V20" s="4"/>
      <c r="W20" s="2"/>
      <c r="X20" s="4"/>
      <c r="Y20" s="2"/>
      <c r="Z20" s="2"/>
      <c r="AA20" s="4"/>
      <c r="AB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4"/>
      <c r="V21" s="4"/>
      <c r="W21" s="2"/>
      <c r="X21" s="4"/>
      <c r="Y21" s="2"/>
      <c r="Z21" s="2"/>
      <c r="AA21" s="4"/>
      <c r="AB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3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4"/>
      <c r="V22" s="4"/>
      <c r="W22" s="2"/>
      <c r="X22" s="4"/>
      <c r="Y22" s="2"/>
      <c r="Z22" s="2"/>
      <c r="AA22" s="4"/>
      <c r="AB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3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4"/>
      <c r="V23" s="4"/>
      <c r="W23" s="2"/>
      <c r="X23" s="4"/>
      <c r="Y23" s="2"/>
      <c r="Z23" s="2"/>
      <c r="AA23" s="4"/>
      <c r="AB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3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4"/>
      <c r="V24" s="4"/>
      <c r="W24" s="2"/>
      <c r="X24" s="4"/>
      <c r="Y24" s="2"/>
      <c r="Z24" s="2"/>
      <c r="AA24" s="4"/>
      <c r="AB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3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4"/>
      <c r="V25" s="4"/>
      <c r="W25" s="2"/>
      <c r="X25" s="4"/>
      <c r="Y25" s="2"/>
      <c r="Z25" s="2"/>
      <c r="AA25" s="4"/>
      <c r="AB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3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"/>
      <c r="V26" s="4"/>
      <c r="W26" s="2"/>
      <c r="X26" s="4"/>
      <c r="Y26" s="2"/>
      <c r="Z26" s="2"/>
      <c r="AA26" s="4"/>
      <c r="AB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3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4"/>
      <c r="V27" s="4"/>
      <c r="W27" s="2"/>
      <c r="X27" s="4"/>
      <c r="Y27" s="2"/>
      <c r="Z27" s="2"/>
      <c r="AA27" s="4"/>
      <c r="AB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3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4"/>
      <c r="V28" s="4"/>
      <c r="W28" s="2"/>
      <c r="X28" s="4"/>
      <c r="Y28" s="2"/>
      <c r="Z28" s="2"/>
      <c r="AA28" s="4"/>
      <c r="AB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4"/>
      <c r="V29" s="4"/>
      <c r="W29" s="2"/>
      <c r="X29" s="4"/>
      <c r="Y29" s="2"/>
      <c r="Z29" s="2"/>
      <c r="AA29" s="4"/>
      <c r="AB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3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4"/>
      <c r="V30" s="4"/>
      <c r="W30" s="2"/>
      <c r="X30" s="4"/>
      <c r="Y30" s="2"/>
      <c r="Z30" s="2"/>
      <c r="AA30" s="4"/>
      <c r="AB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3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4"/>
      <c r="V31" s="4"/>
      <c r="W31" s="2"/>
      <c r="X31" s="4"/>
      <c r="Y31" s="2"/>
      <c r="Z31" s="2"/>
      <c r="AA31" s="4"/>
      <c r="AB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3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"/>
      <c r="V32" s="4"/>
      <c r="W32" s="2"/>
      <c r="X32" s="4"/>
      <c r="Y32" s="2"/>
      <c r="Z32" s="2"/>
      <c r="AA32" s="4"/>
      <c r="AB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4"/>
      <c r="V33" s="4"/>
      <c r="W33" s="2"/>
      <c r="X33" s="4"/>
      <c r="Y33" s="2"/>
      <c r="Z33" s="2"/>
      <c r="AA33" s="4"/>
      <c r="AB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3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4"/>
      <c r="V34" s="4"/>
      <c r="W34" s="2"/>
      <c r="X34" s="4"/>
      <c r="Y34" s="2"/>
      <c r="Z34" s="2"/>
      <c r="AA34" s="4"/>
      <c r="AB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3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"/>
      <c r="V35" s="4"/>
      <c r="W35" s="2"/>
      <c r="X35" s="4"/>
      <c r="Y35" s="2"/>
      <c r="Z35" s="2"/>
      <c r="AA35" s="4"/>
      <c r="AB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3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4"/>
      <c r="V36" s="4"/>
      <c r="W36" s="2"/>
      <c r="X36" s="4"/>
      <c r="Y36" s="2"/>
      <c r="Z36" s="2"/>
      <c r="AA36" s="4"/>
      <c r="AB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"/>
      <c r="V37" s="4"/>
      <c r="W37" s="2"/>
      <c r="X37" s="4"/>
      <c r="Y37" s="2"/>
      <c r="Z37" s="2"/>
      <c r="AA37" s="4"/>
      <c r="AB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3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4"/>
      <c r="V38" s="4"/>
      <c r="W38" s="2"/>
      <c r="X38" s="4"/>
      <c r="Y38" s="2"/>
      <c r="Z38" s="2"/>
      <c r="AA38" s="4"/>
      <c r="AB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4"/>
      <c r="V39" s="4"/>
      <c r="W39" s="2"/>
      <c r="X39" s="4"/>
      <c r="Y39" s="2"/>
      <c r="Z39" s="2"/>
      <c r="AA39" s="4"/>
      <c r="AB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3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"/>
      <c r="V40" s="4"/>
      <c r="W40" s="2"/>
      <c r="X40" s="4"/>
      <c r="Y40" s="2"/>
      <c r="Z40" s="2"/>
      <c r="AA40" s="4"/>
      <c r="AB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4"/>
      <c r="V41" s="4"/>
      <c r="W41" s="2"/>
      <c r="X41" s="4"/>
      <c r="Y41" s="2"/>
      <c r="Z41" s="2"/>
      <c r="AA41" s="4"/>
      <c r="AB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3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"/>
      <c r="V42" s="4"/>
      <c r="W42" s="2"/>
      <c r="X42" s="4"/>
      <c r="Y42" s="2"/>
      <c r="Z42" s="2"/>
      <c r="AA42" s="4"/>
      <c r="AB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4"/>
      <c r="V43" s="4"/>
      <c r="W43" s="2"/>
      <c r="X43" s="4"/>
      <c r="Y43" s="2"/>
      <c r="Z43" s="2"/>
      <c r="AA43" s="4"/>
      <c r="AB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3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4"/>
      <c r="V44" s="4"/>
      <c r="W44" s="2"/>
      <c r="X44" s="4"/>
      <c r="Y44" s="2"/>
      <c r="Z44" s="2"/>
      <c r="AA44" s="4"/>
      <c r="AB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4"/>
      <c r="V45" s="4"/>
      <c r="W45" s="2"/>
      <c r="X45" s="4"/>
      <c r="Y45" s="2"/>
      <c r="Z45" s="2"/>
      <c r="AA45" s="4"/>
      <c r="AB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3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4"/>
      <c r="V46" s="4"/>
      <c r="W46" s="2"/>
      <c r="X46" s="4"/>
      <c r="Y46" s="2"/>
      <c r="Z46" s="2"/>
      <c r="AA46" s="4"/>
      <c r="AB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4"/>
      <c r="V47" s="4"/>
      <c r="W47" s="2"/>
      <c r="X47" s="4"/>
      <c r="Y47" s="2"/>
      <c r="Z47" s="2"/>
      <c r="AA47" s="4"/>
      <c r="AB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3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4"/>
      <c r="V48" s="4"/>
      <c r="W48" s="2"/>
      <c r="X48" s="4"/>
      <c r="Y48" s="2"/>
      <c r="Z48" s="2"/>
      <c r="AA48" s="4"/>
      <c r="AB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4"/>
      <c r="V49" s="4"/>
      <c r="W49" s="2"/>
      <c r="X49" s="4"/>
      <c r="Y49" s="2"/>
      <c r="Z49" s="2"/>
      <c r="AA49" s="4"/>
      <c r="AB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3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4"/>
      <c r="V50" s="4"/>
      <c r="W50" s="2"/>
      <c r="X50" s="4"/>
      <c r="Y50" s="2"/>
      <c r="Z50" s="2"/>
      <c r="AA50" s="4"/>
      <c r="AB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4"/>
      <c r="V51" s="4"/>
      <c r="W51" s="2"/>
      <c r="X51" s="4"/>
      <c r="Y51" s="2"/>
      <c r="Z51" s="2"/>
      <c r="AA51" s="4"/>
      <c r="AB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3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4"/>
      <c r="V52" s="4"/>
      <c r="W52" s="2"/>
      <c r="X52" s="4"/>
      <c r="Y52" s="2"/>
      <c r="Z52" s="2"/>
      <c r="AA52" s="4"/>
      <c r="AB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4"/>
      <c r="V53" s="4"/>
      <c r="W53" s="2"/>
      <c r="X53" s="4"/>
      <c r="Y53" s="2"/>
      <c r="Z53" s="2"/>
      <c r="AA53" s="4"/>
      <c r="AB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3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4"/>
      <c r="V54" s="4"/>
      <c r="W54" s="2"/>
      <c r="X54" s="4"/>
      <c r="Y54" s="2"/>
      <c r="Z54" s="2"/>
      <c r="AA54" s="4"/>
      <c r="AB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3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4"/>
      <c r="V55" s="4"/>
      <c r="W55" s="2"/>
      <c r="X55" s="4"/>
      <c r="Y55" s="2"/>
      <c r="Z55" s="2"/>
      <c r="AA55" s="4"/>
      <c r="AB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3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4"/>
      <c r="V56" s="4"/>
      <c r="W56" s="2"/>
      <c r="X56" s="4"/>
      <c r="Y56" s="2"/>
      <c r="Z56" s="2"/>
      <c r="AA56" s="4"/>
      <c r="AB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3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4"/>
      <c r="V57" s="4"/>
      <c r="W57" s="2"/>
      <c r="X57" s="4"/>
      <c r="Y57" s="2"/>
      <c r="Z57" s="2"/>
      <c r="AA57" s="4"/>
      <c r="AB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3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4"/>
      <c r="V58" s="4"/>
      <c r="W58" s="2"/>
      <c r="X58" s="4"/>
      <c r="Y58" s="2"/>
      <c r="Z58" s="2"/>
      <c r="AA58" s="4"/>
      <c r="AB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3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4"/>
      <c r="V59" s="4"/>
      <c r="W59" s="2"/>
      <c r="X59" s="4"/>
      <c r="Y59" s="2"/>
      <c r="Z59" s="2"/>
      <c r="AA59" s="4"/>
      <c r="AB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3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4"/>
      <c r="V60" s="4"/>
      <c r="W60" s="2"/>
      <c r="X60" s="4"/>
      <c r="Y60" s="2"/>
      <c r="Z60" s="2"/>
      <c r="AA60" s="4"/>
      <c r="AB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3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4"/>
      <c r="V61" s="4"/>
      <c r="W61" s="2"/>
      <c r="X61" s="4"/>
      <c r="Y61" s="2"/>
      <c r="Z61" s="2"/>
      <c r="AA61" s="4"/>
      <c r="AB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3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4"/>
      <c r="V62" s="4"/>
      <c r="W62" s="2"/>
      <c r="X62" s="4"/>
      <c r="Y62" s="2"/>
      <c r="Z62" s="2"/>
      <c r="AA62" s="4"/>
      <c r="AB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3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4"/>
      <c r="V63" s="4"/>
      <c r="W63" s="2"/>
      <c r="X63" s="4"/>
      <c r="Y63" s="2"/>
      <c r="Z63" s="2"/>
      <c r="AA63" s="4"/>
      <c r="AB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3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4"/>
      <c r="V64" s="4"/>
      <c r="W64" s="2"/>
      <c r="X64" s="4"/>
      <c r="Y64" s="2"/>
      <c r="Z64" s="2"/>
      <c r="AA64" s="4"/>
      <c r="AB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4"/>
      <c r="V65" s="4"/>
      <c r="W65" s="2"/>
      <c r="X65" s="4"/>
      <c r="Y65" s="2"/>
      <c r="Z65" s="2"/>
      <c r="AA65" s="4"/>
      <c r="AB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3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4"/>
      <c r="V66" s="4"/>
      <c r="W66" s="2"/>
      <c r="X66" s="4"/>
      <c r="Y66" s="2"/>
      <c r="Z66" s="2"/>
      <c r="AA66" s="4"/>
      <c r="AB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3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4"/>
      <c r="V67" s="4"/>
      <c r="W67" s="2"/>
      <c r="X67" s="4"/>
      <c r="Y67" s="2"/>
      <c r="Z67" s="2"/>
      <c r="AA67" s="4"/>
      <c r="AB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3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4"/>
      <c r="V68" s="4"/>
      <c r="W68" s="2"/>
      <c r="X68" s="4"/>
      <c r="Y68" s="2"/>
      <c r="Z68" s="2"/>
      <c r="AA68" s="4"/>
      <c r="AB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3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4"/>
      <c r="V69" s="4"/>
      <c r="W69" s="2"/>
      <c r="X69" s="4"/>
      <c r="Y69" s="2"/>
      <c r="Z69" s="2"/>
      <c r="AA69" s="4"/>
      <c r="AB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3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4"/>
      <c r="V70" s="4"/>
      <c r="W70" s="2"/>
      <c r="X70" s="4"/>
      <c r="Y70" s="2"/>
      <c r="Z70" s="2"/>
      <c r="AA70" s="4"/>
      <c r="AB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3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4"/>
      <c r="V71" s="4"/>
      <c r="W71" s="2"/>
      <c r="X71" s="4"/>
      <c r="Y71" s="2"/>
      <c r="Z71" s="2"/>
      <c r="AA71" s="4"/>
      <c r="AB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3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4"/>
      <c r="V72" s="4"/>
      <c r="W72" s="2"/>
      <c r="X72" s="4"/>
      <c r="Y72" s="2"/>
      <c r="Z72" s="2"/>
      <c r="AA72" s="4"/>
      <c r="AB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4"/>
      <c r="V73" s="4"/>
      <c r="W73" s="2"/>
      <c r="X73" s="4"/>
      <c r="Y73" s="2"/>
      <c r="Z73" s="2"/>
      <c r="AA73" s="4"/>
      <c r="AB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3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4"/>
      <c r="V74" s="4"/>
      <c r="W74" s="2"/>
      <c r="X74" s="4"/>
      <c r="Y74" s="2"/>
      <c r="Z74" s="2"/>
      <c r="AA74" s="4"/>
      <c r="AB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3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4"/>
      <c r="V75" s="4"/>
      <c r="W75" s="2"/>
      <c r="X75" s="4"/>
      <c r="Y75" s="2"/>
      <c r="Z75" s="2"/>
      <c r="AA75" s="4"/>
      <c r="AB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3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4"/>
      <c r="V76" s="4"/>
      <c r="W76" s="2"/>
      <c r="X76" s="4"/>
      <c r="Y76" s="2"/>
      <c r="Z76" s="2"/>
      <c r="AA76" s="4"/>
      <c r="AB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4"/>
      <c r="V77" s="4"/>
      <c r="W77" s="2"/>
      <c r="X77" s="4"/>
      <c r="Y77" s="2"/>
      <c r="Z77" s="2"/>
      <c r="AA77" s="4"/>
      <c r="AB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3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4"/>
      <c r="V78" s="4"/>
      <c r="W78" s="2"/>
      <c r="X78" s="4"/>
      <c r="Y78" s="2"/>
      <c r="Z78" s="2"/>
      <c r="AA78" s="4"/>
      <c r="AB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3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4"/>
      <c r="V79" s="4"/>
      <c r="W79" s="2"/>
      <c r="X79" s="4"/>
      <c r="Y79" s="2"/>
      <c r="Z79" s="2"/>
      <c r="AA79" s="4"/>
      <c r="AB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3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4"/>
      <c r="V80" s="4"/>
      <c r="W80" s="2"/>
      <c r="X80" s="4"/>
      <c r="Y80" s="2"/>
      <c r="Z80" s="2"/>
      <c r="AA80" s="4"/>
      <c r="AB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3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4"/>
      <c r="V81" s="4"/>
      <c r="W81" s="2"/>
      <c r="X81" s="4"/>
      <c r="Y81" s="2"/>
      <c r="Z81" s="2"/>
      <c r="AA81" s="4"/>
      <c r="AB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3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4"/>
      <c r="V82" s="4"/>
      <c r="W82" s="2"/>
      <c r="X82" s="4"/>
      <c r="Y82" s="2"/>
      <c r="Z82" s="2"/>
      <c r="AA82" s="4"/>
      <c r="AB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3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4"/>
      <c r="V83" s="4"/>
      <c r="W83" s="2"/>
      <c r="X83" s="4"/>
      <c r="Y83" s="2"/>
      <c r="Z83" s="2"/>
      <c r="AA83" s="4"/>
      <c r="AB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3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4"/>
      <c r="V84" s="4"/>
      <c r="W84" s="2"/>
      <c r="X84" s="4"/>
      <c r="Y84" s="2"/>
      <c r="Z84" s="2"/>
      <c r="AA84" s="4"/>
      <c r="AB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3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4"/>
      <c r="V85" s="4"/>
      <c r="W85" s="2"/>
      <c r="X85" s="4"/>
      <c r="Y85" s="2"/>
      <c r="Z85" s="2"/>
      <c r="AA85" s="4"/>
      <c r="AB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3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4"/>
      <c r="V86" s="4"/>
      <c r="W86" s="2"/>
      <c r="X86" s="4"/>
      <c r="Y86" s="2"/>
      <c r="Z86" s="2"/>
      <c r="AA86" s="4"/>
      <c r="AB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3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4"/>
      <c r="V87" s="4"/>
      <c r="W87" s="2"/>
      <c r="X87" s="4"/>
      <c r="Y87" s="2"/>
      <c r="Z87" s="2"/>
      <c r="AA87" s="4"/>
      <c r="AB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3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4"/>
      <c r="V88" s="4"/>
      <c r="W88" s="2"/>
      <c r="X88" s="4"/>
      <c r="Y88" s="2"/>
      <c r="Z88" s="2"/>
      <c r="AA88" s="4"/>
      <c r="AB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3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4"/>
      <c r="V89" s="4"/>
      <c r="W89" s="2"/>
      <c r="X89" s="4"/>
      <c r="Y89" s="2"/>
      <c r="Z89" s="2"/>
      <c r="AA89" s="4"/>
      <c r="AB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3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4"/>
      <c r="V90" s="4"/>
      <c r="W90" s="2"/>
      <c r="X90" s="4"/>
      <c r="Y90" s="2"/>
      <c r="Z90" s="2"/>
      <c r="AA90" s="4"/>
      <c r="AB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3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4"/>
      <c r="V91" s="4"/>
      <c r="W91" s="2"/>
      <c r="X91" s="4"/>
      <c r="Y91" s="2"/>
      <c r="Z91" s="2"/>
      <c r="AA91" s="4"/>
      <c r="AB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3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4"/>
      <c r="V92" s="4"/>
      <c r="W92" s="2"/>
      <c r="X92" s="4"/>
      <c r="Y92" s="2"/>
      <c r="Z92" s="2"/>
      <c r="AA92" s="4"/>
      <c r="AB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3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4"/>
      <c r="V93" s="4"/>
      <c r="W93" s="2"/>
      <c r="X93" s="4"/>
      <c r="Y93" s="2"/>
      <c r="Z93" s="2"/>
      <c r="AA93" s="4"/>
      <c r="AB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3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4"/>
      <c r="V94" s="4"/>
      <c r="W94" s="2"/>
      <c r="X94" s="4"/>
      <c r="Y94" s="2"/>
      <c r="Z94" s="2"/>
      <c r="AA94" s="4"/>
      <c r="AB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3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4"/>
      <c r="V95" s="4"/>
      <c r="W95" s="2"/>
      <c r="X95" s="4"/>
      <c r="Y95" s="2"/>
      <c r="Z95" s="2"/>
      <c r="AA95" s="4"/>
      <c r="AB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3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4"/>
      <c r="V96" s="4"/>
      <c r="W96" s="2"/>
      <c r="X96" s="4"/>
      <c r="Y96" s="2"/>
      <c r="Z96" s="2"/>
      <c r="AA96" s="4"/>
      <c r="AB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3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4"/>
      <c r="V97" s="4"/>
      <c r="W97" s="2"/>
      <c r="X97" s="4"/>
      <c r="Y97" s="2"/>
      <c r="Z97" s="2"/>
      <c r="AA97" s="4"/>
      <c r="AB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3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4"/>
      <c r="V98" s="4"/>
      <c r="W98" s="2"/>
      <c r="X98" s="4"/>
      <c r="Y98" s="2"/>
      <c r="Z98" s="2"/>
      <c r="AA98" s="4"/>
      <c r="AB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3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4"/>
      <c r="V99" s="4"/>
      <c r="W99" s="2"/>
      <c r="X99" s="4"/>
      <c r="Y99" s="2"/>
      <c r="Z99" s="2"/>
      <c r="AA99" s="4"/>
      <c r="AB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3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4"/>
      <c r="V100" s="4"/>
      <c r="W100" s="2"/>
      <c r="X100" s="4"/>
      <c r="Y100" s="2"/>
      <c r="Z100" s="2"/>
      <c r="AA100" s="4"/>
      <c r="AB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3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4"/>
      <c r="V101" s="4"/>
      <c r="W101" s="2"/>
      <c r="X101" s="4"/>
      <c r="Y101" s="2"/>
      <c r="Z101" s="2"/>
      <c r="AA101" s="4"/>
      <c r="AB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3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4"/>
      <c r="V102" s="4"/>
      <c r="W102" s="2"/>
      <c r="X102" s="4"/>
      <c r="Y102" s="2"/>
      <c r="Z102" s="2"/>
      <c r="AA102" s="4"/>
      <c r="AB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3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4"/>
      <c r="V103" s="4"/>
      <c r="W103" s="2"/>
      <c r="X103" s="4"/>
      <c r="Y103" s="2"/>
      <c r="Z103" s="2"/>
      <c r="AA103" s="4"/>
      <c r="AB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3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4"/>
      <c r="V104" s="4"/>
      <c r="W104" s="2"/>
      <c r="X104" s="4"/>
      <c r="Y104" s="2"/>
      <c r="Z104" s="2"/>
      <c r="AA104" s="4"/>
      <c r="AB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3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4"/>
      <c r="V105" s="4"/>
      <c r="W105" s="2"/>
      <c r="X105" s="4"/>
      <c r="Y105" s="2"/>
      <c r="Z105" s="2"/>
      <c r="AA105" s="4"/>
      <c r="AB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3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4"/>
      <c r="V106" s="4"/>
      <c r="W106" s="2"/>
      <c r="X106" s="4"/>
      <c r="Y106" s="2"/>
      <c r="Z106" s="2"/>
      <c r="AA106" s="4"/>
      <c r="AB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3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4"/>
      <c r="V107" s="4"/>
      <c r="W107" s="2"/>
      <c r="X107" s="4"/>
      <c r="Y107" s="2"/>
      <c r="Z107" s="2"/>
      <c r="AA107" s="4"/>
      <c r="AB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3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4"/>
      <c r="V108" s="4"/>
      <c r="W108" s="2"/>
      <c r="X108" s="4"/>
      <c r="Y108" s="2"/>
      <c r="Z108" s="2"/>
      <c r="AA108" s="4"/>
      <c r="AB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3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4"/>
      <c r="V109" s="4"/>
      <c r="W109" s="2"/>
      <c r="X109" s="4"/>
      <c r="Y109" s="2"/>
      <c r="Z109" s="2"/>
      <c r="AA109" s="4"/>
      <c r="AB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3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4"/>
      <c r="V110" s="4"/>
      <c r="W110" s="2"/>
      <c r="X110" s="4"/>
      <c r="Y110" s="2"/>
      <c r="Z110" s="2"/>
      <c r="AA110" s="4"/>
      <c r="AB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3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4"/>
      <c r="V111" s="4"/>
      <c r="W111" s="2"/>
      <c r="X111" s="4"/>
      <c r="Y111" s="2"/>
      <c r="Z111" s="2"/>
      <c r="AA111" s="4"/>
      <c r="AB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3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4"/>
      <c r="V112" s="4"/>
      <c r="W112" s="2"/>
      <c r="X112" s="4"/>
      <c r="Y112" s="2"/>
      <c r="Z112" s="2"/>
      <c r="AA112" s="4"/>
      <c r="AB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3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4"/>
      <c r="V113" s="4"/>
      <c r="W113" s="2"/>
      <c r="X113" s="4"/>
      <c r="Y113" s="2"/>
      <c r="Z113" s="2"/>
      <c r="AA113" s="4"/>
      <c r="AB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3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4"/>
      <c r="V114" s="4"/>
      <c r="W114" s="2"/>
      <c r="X114" s="4"/>
      <c r="Y114" s="2"/>
      <c r="Z114" s="2"/>
      <c r="AA114" s="4"/>
      <c r="AB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3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"/>
      <c r="V115" s="4"/>
      <c r="W115" s="2"/>
      <c r="X115" s="4"/>
      <c r="Y115" s="2"/>
      <c r="Z115" s="2"/>
      <c r="AA115" s="4"/>
      <c r="AB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3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4"/>
      <c r="V116" s="4"/>
      <c r="W116" s="2"/>
      <c r="X116" s="4"/>
      <c r="Y116" s="2"/>
      <c r="Z116" s="2"/>
      <c r="AA116" s="4"/>
      <c r="AB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3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"/>
      <c r="V117" s="4"/>
      <c r="W117" s="2"/>
      <c r="X117" s="4"/>
      <c r="Y117" s="2"/>
      <c r="Z117" s="2"/>
      <c r="AA117" s="4"/>
      <c r="AB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3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"/>
      <c r="V118" s="4"/>
      <c r="W118" s="2"/>
      <c r="X118" s="4"/>
      <c r="Y118" s="2"/>
      <c r="Z118" s="2"/>
      <c r="AA118" s="4"/>
      <c r="AB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"/>
      <c r="V119" s="4"/>
      <c r="W119" s="2"/>
      <c r="X119" s="4"/>
      <c r="Y119" s="2"/>
      <c r="Z119" s="2"/>
      <c r="AA119" s="4"/>
      <c r="AB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3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"/>
      <c r="V120" s="4"/>
      <c r="W120" s="2"/>
      <c r="X120" s="4"/>
      <c r="Y120" s="2"/>
      <c r="Z120" s="2"/>
      <c r="AA120" s="4"/>
      <c r="AB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4"/>
      <c r="V121" s="4"/>
      <c r="W121" s="2"/>
      <c r="X121" s="4"/>
      <c r="Y121" s="2"/>
      <c r="Z121" s="2"/>
      <c r="AA121" s="4"/>
      <c r="AB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3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"/>
      <c r="V122" s="4"/>
      <c r="W122" s="2"/>
      <c r="X122" s="4"/>
      <c r="Y122" s="2"/>
      <c r="Z122" s="2"/>
      <c r="AA122" s="4"/>
      <c r="AB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4"/>
      <c r="V123" s="4"/>
      <c r="W123" s="2"/>
      <c r="X123" s="4"/>
      <c r="Y123" s="2"/>
      <c r="Z123" s="2"/>
      <c r="AA123" s="4"/>
      <c r="AB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3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4"/>
      <c r="V124" s="4"/>
      <c r="W124" s="2"/>
      <c r="X124" s="4"/>
      <c r="Y124" s="2"/>
      <c r="Z124" s="2"/>
      <c r="AA124" s="4"/>
      <c r="AB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"/>
      <c r="V125" s="4"/>
      <c r="W125" s="2"/>
      <c r="X125" s="4"/>
      <c r="Y125" s="2"/>
      <c r="Z125" s="2"/>
      <c r="AA125" s="4"/>
      <c r="AB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3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4"/>
      <c r="V126" s="4"/>
      <c r="W126" s="2"/>
      <c r="X126" s="4"/>
      <c r="Y126" s="2"/>
      <c r="Z126" s="2"/>
      <c r="AA126" s="4"/>
      <c r="AB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"/>
      <c r="V127" s="4"/>
      <c r="W127" s="2"/>
      <c r="X127" s="4"/>
      <c r="Y127" s="2"/>
      <c r="Z127" s="2"/>
      <c r="AA127" s="4"/>
      <c r="AB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3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4"/>
      <c r="V128" s="4"/>
      <c r="W128" s="2"/>
      <c r="X128" s="4"/>
      <c r="Y128" s="2"/>
      <c r="Z128" s="2"/>
      <c r="AA128" s="4"/>
      <c r="AB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4"/>
      <c r="V129" s="4"/>
      <c r="W129" s="2"/>
      <c r="X129" s="4"/>
      <c r="Y129" s="2"/>
      <c r="Z129" s="2"/>
      <c r="AA129" s="4"/>
      <c r="AB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3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4"/>
      <c r="V130" s="4"/>
      <c r="W130" s="2"/>
      <c r="X130" s="4"/>
      <c r="Y130" s="2"/>
      <c r="Z130" s="2"/>
      <c r="AA130" s="4"/>
      <c r="AB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4"/>
      <c r="V131" s="4"/>
      <c r="W131" s="2"/>
      <c r="X131" s="4"/>
      <c r="Y131" s="2"/>
      <c r="Z131" s="2"/>
      <c r="AA131" s="4"/>
      <c r="AB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3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4"/>
      <c r="V132" s="4"/>
      <c r="W132" s="2"/>
      <c r="X132" s="4"/>
      <c r="Y132" s="2"/>
      <c r="Z132" s="2"/>
      <c r="AA132" s="4"/>
      <c r="AB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4"/>
      <c r="V133" s="4"/>
      <c r="W133" s="2"/>
      <c r="X133" s="4"/>
      <c r="Y133" s="2"/>
      <c r="Z133" s="2"/>
      <c r="AA133" s="4"/>
      <c r="AB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3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4"/>
      <c r="V134" s="4"/>
      <c r="W134" s="2"/>
      <c r="X134" s="4"/>
      <c r="Y134" s="2"/>
      <c r="Z134" s="2"/>
      <c r="AA134" s="4"/>
      <c r="AB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4"/>
      <c r="V135" s="4"/>
      <c r="W135" s="2"/>
      <c r="X135" s="4"/>
      <c r="Y135" s="2"/>
      <c r="Z135" s="2"/>
      <c r="AA135" s="4"/>
      <c r="AB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3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4"/>
      <c r="V136" s="4"/>
      <c r="W136" s="2"/>
      <c r="X136" s="4"/>
      <c r="Y136" s="2"/>
      <c r="Z136" s="2"/>
      <c r="AA136" s="4"/>
      <c r="AB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4"/>
      <c r="V137" s="4"/>
      <c r="W137" s="2"/>
      <c r="X137" s="4"/>
      <c r="Y137" s="2"/>
      <c r="Z137" s="2"/>
      <c r="AA137" s="4"/>
      <c r="AB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3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4"/>
      <c r="V138" s="4"/>
      <c r="W138" s="2"/>
      <c r="X138" s="4"/>
      <c r="Y138" s="2"/>
      <c r="Z138" s="2"/>
      <c r="AA138" s="4"/>
      <c r="AB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4"/>
      <c r="V139" s="4"/>
      <c r="W139" s="2"/>
      <c r="X139" s="4"/>
      <c r="Y139" s="2"/>
      <c r="Z139" s="2"/>
      <c r="AA139" s="4"/>
      <c r="AB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3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4"/>
      <c r="V140" s="4"/>
      <c r="W140" s="2"/>
      <c r="X140" s="4"/>
      <c r="Y140" s="2"/>
      <c r="Z140" s="2"/>
      <c r="AA140" s="4"/>
      <c r="AB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4"/>
      <c r="V141" s="4"/>
      <c r="W141" s="2"/>
      <c r="X141" s="4"/>
      <c r="Y141" s="2"/>
      <c r="Z141" s="2"/>
      <c r="AA141" s="4"/>
      <c r="AB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3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4"/>
      <c r="V142" s="4"/>
      <c r="W142" s="2"/>
      <c r="X142" s="4"/>
      <c r="Y142" s="2"/>
      <c r="Z142" s="2"/>
      <c r="AA142" s="4"/>
      <c r="AB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4"/>
      <c r="V143" s="4"/>
      <c r="W143" s="2"/>
      <c r="X143" s="4"/>
      <c r="Y143" s="2"/>
      <c r="Z143" s="2"/>
      <c r="AA143" s="4"/>
      <c r="AB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3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4"/>
      <c r="V144" s="4"/>
      <c r="W144" s="2"/>
      <c r="X144" s="4"/>
      <c r="Y144" s="2"/>
      <c r="Z144" s="2"/>
      <c r="AA144" s="4"/>
      <c r="AB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4"/>
      <c r="V145" s="4"/>
      <c r="W145" s="2"/>
      <c r="X145" s="4"/>
      <c r="Y145" s="2"/>
      <c r="Z145" s="2"/>
      <c r="AA145" s="4"/>
      <c r="AB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3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4"/>
      <c r="V146" s="4"/>
      <c r="W146" s="2"/>
      <c r="X146" s="4"/>
      <c r="Y146" s="2"/>
      <c r="Z146" s="2"/>
      <c r="AA146" s="4"/>
      <c r="AB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4"/>
      <c r="V147" s="4"/>
      <c r="W147" s="2"/>
      <c r="X147" s="4"/>
      <c r="Y147" s="2"/>
      <c r="Z147" s="2"/>
      <c r="AA147" s="4"/>
      <c r="AB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3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4"/>
      <c r="V148" s="4"/>
      <c r="W148" s="2"/>
      <c r="X148" s="4"/>
      <c r="Y148" s="2"/>
      <c r="Z148" s="2"/>
      <c r="AA148" s="4"/>
      <c r="AB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4"/>
      <c r="V149" s="4"/>
      <c r="W149" s="2"/>
      <c r="X149" s="4"/>
      <c r="Y149" s="2"/>
      <c r="Z149" s="2"/>
      <c r="AA149" s="4"/>
      <c r="AB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3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4"/>
      <c r="V150" s="4"/>
      <c r="W150" s="2"/>
      <c r="X150" s="4"/>
      <c r="Y150" s="2"/>
      <c r="Z150" s="2"/>
      <c r="AA150" s="4"/>
      <c r="AB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4"/>
      <c r="V151" s="4"/>
      <c r="W151" s="2"/>
      <c r="X151" s="4"/>
      <c r="Y151" s="2"/>
      <c r="Z151" s="2"/>
      <c r="AA151" s="4"/>
      <c r="AB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3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4"/>
      <c r="V152" s="4"/>
      <c r="W152" s="2"/>
      <c r="X152" s="4"/>
      <c r="Y152" s="2"/>
      <c r="Z152" s="2"/>
      <c r="AA152" s="4"/>
      <c r="AB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4"/>
      <c r="V153" s="4"/>
      <c r="W153" s="2"/>
      <c r="X153" s="4"/>
      <c r="Y153" s="2"/>
      <c r="Z153" s="2"/>
      <c r="AA153" s="4"/>
      <c r="AB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3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4"/>
      <c r="V154" s="4"/>
      <c r="W154" s="2"/>
      <c r="X154" s="4"/>
      <c r="Y154" s="2"/>
      <c r="Z154" s="2"/>
      <c r="AA154" s="4"/>
      <c r="AB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4"/>
      <c r="V155" s="4"/>
      <c r="W155" s="2"/>
      <c r="X155" s="4"/>
      <c r="Y155" s="2"/>
      <c r="Z155" s="2"/>
      <c r="AA155" s="4"/>
      <c r="AB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3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4"/>
      <c r="V156" s="4"/>
      <c r="W156" s="2"/>
      <c r="X156" s="4"/>
      <c r="Y156" s="2"/>
      <c r="Z156" s="2"/>
      <c r="AA156" s="4"/>
      <c r="AB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4"/>
      <c r="V157" s="4"/>
      <c r="W157" s="2"/>
      <c r="X157" s="4"/>
      <c r="Y157" s="2"/>
      <c r="Z157" s="2"/>
      <c r="AA157" s="4"/>
      <c r="AB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3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4"/>
      <c r="V158" s="4"/>
      <c r="W158" s="2"/>
      <c r="X158" s="4"/>
      <c r="Y158" s="2"/>
      <c r="Z158" s="2"/>
      <c r="AA158" s="4"/>
      <c r="AB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4"/>
      <c r="V159" s="4"/>
      <c r="W159" s="2"/>
      <c r="X159" s="4"/>
      <c r="Y159" s="2"/>
      <c r="Z159" s="2"/>
      <c r="AA159" s="4"/>
      <c r="AB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3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4"/>
      <c r="V160" s="4"/>
      <c r="W160" s="2"/>
      <c r="X160" s="4"/>
      <c r="Y160" s="2"/>
      <c r="Z160" s="2"/>
      <c r="AA160" s="4"/>
      <c r="AB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4"/>
      <c r="V161" s="4"/>
      <c r="W161" s="2"/>
      <c r="X161" s="4"/>
      <c r="Y161" s="2"/>
      <c r="Z161" s="2"/>
      <c r="AA161" s="4"/>
      <c r="AB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3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4"/>
      <c r="V162" s="4"/>
      <c r="W162" s="2"/>
      <c r="X162" s="4"/>
      <c r="Y162" s="2"/>
      <c r="Z162" s="2"/>
      <c r="AA162" s="4"/>
      <c r="AB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4"/>
      <c r="V163" s="4"/>
      <c r="W163" s="2"/>
      <c r="X163" s="4"/>
      <c r="Y163" s="2"/>
      <c r="Z163" s="2"/>
      <c r="AA163" s="4"/>
      <c r="AB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3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4"/>
      <c r="V164" s="4"/>
      <c r="W164" s="2"/>
      <c r="X164" s="4"/>
      <c r="Y164" s="2"/>
      <c r="Z164" s="2"/>
      <c r="AA164" s="4"/>
      <c r="AB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4"/>
      <c r="V165" s="4"/>
      <c r="W165" s="2"/>
      <c r="X165" s="4"/>
      <c r="Y165" s="2"/>
      <c r="Z165" s="2"/>
      <c r="AA165" s="4"/>
      <c r="AB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3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4"/>
      <c r="V166" s="4"/>
      <c r="W166" s="2"/>
      <c r="X166" s="4"/>
      <c r="Y166" s="2"/>
      <c r="Z166" s="2"/>
      <c r="AA166" s="4"/>
      <c r="AB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4"/>
      <c r="V167" s="4"/>
      <c r="W167" s="2"/>
      <c r="X167" s="4"/>
      <c r="Y167" s="2"/>
      <c r="Z167" s="2"/>
      <c r="AA167" s="4"/>
      <c r="AB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3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4"/>
      <c r="V168" s="4"/>
      <c r="W168" s="2"/>
      <c r="X168" s="4"/>
      <c r="Y168" s="2"/>
      <c r="Z168" s="2"/>
      <c r="AA168" s="4"/>
      <c r="AB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4"/>
      <c r="V169" s="4"/>
      <c r="W169" s="2"/>
      <c r="X169" s="4"/>
      <c r="Y169" s="2"/>
      <c r="Z169" s="2"/>
      <c r="AA169" s="4"/>
      <c r="AB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3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4"/>
      <c r="V170" s="4"/>
      <c r="W170" s="2"/>
      <c r="X170" s="4"/>
      <c r="Y170" s="2"/>
      <c r="Z170" s="2"/>
      <c r="AA170" s="4"/>
      <c r="AB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4"/>
      <c r="V171" s="4"/>
      <c r="W171" s="2"/>
      <c r="X171" s="4"/>
      <c r="Y171" s="2"/>
      <c r="Z171" s="2"/>
      <c r="AA171" s="4"/>
      <c r="AB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3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4"/>
      <c r="V172" s="4"/>
      <c r="W172" s="2"/>
      <c r="X172" s="4"/>
      <c r="Y172" s="2"/>
      <c r="Z172" s="2"/>
      <c r="AA172" s="4"/>
      <c r="AB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4"/>
      <c r="V173" s="4"/>
      <c r="W173" s="2"/>
      <c r="X173" s="4"/>
      <c r="Y173" s="2"/>
      <c r="Z173" s="2"/>
      <c r="AA173" s="4"/>
      <c r="AB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3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4"/>
      <c r="V174" s="4"/>
      <c r="W174" s="2"/>
      <c r="X174" s="4"/>
      <c r="Y174" s="2"/>
      <c r="Z174" s="2"/>
      <c r="AA174" s="4"/>
      <c r="AB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4"/>
      <c r="V175" s="4"/>
      <c r="W175" s="2"/>
      <c r="X175" s="4"/>
      <c r="Y175" s="2"/>
      <c r="Z175" s="2"/>
      <c r="AA175" s="4"/>
      <c r="AB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3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4"/>
      <c r="V176" s="4"/>
      <c r="W176" s="2"/>
      <c r="X176" s="4"/>
      <c r="Y176" s="2"/>
      <c r="Z176" s="2"/>
      <c r="AA176" s="4"/>
      <c r="AB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4"/>
      <c r="V177" s="4"/>
      <c r="W177" s="2"/>
      <c r="X177" s="4"/>
      <c r="Y177" s="2"/>
      <c r="Z177" s="2"/>
      <c r="AA177" s="4"/>
      <c r="AB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3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4"/>
      <c r="V178" s="4"/>
      <c r="W178" s="2"/>
      <c r="X178" s="4"/>
      <c r="Y178" s="2"/>
      <c r="Z178" s="2"/>
      <c r="AA178" s="4"/>
      <c r="AB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4"/>
      <c r="V179" s="4"/>
      <c r="W179" s="2"/>
      <c r="X179" s="4"/>
      <c r="Y179" s="2"/>
      <c r="Z179" s="2"/>
      <c r="AA179" s="4"/>
      <c r="AB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3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4"/>
      <c r="V180" s="4"/>
      <c r="W180" s="2"/>
      <c r="X180" s="4"/>
      <c r="Y180" s="2"/>
      <c r="Z180" s="2"/>
      <c r="AA180" s="4"/>
      <c r="AB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4"/>
      <c r="V181" s="4"/>
      <c r="W181" s="2"/>
      <c r="X181" s="4"/>
      <c r="Y181" s="2"/>
      <c r="Z181" s="2"/>
      <c r="AA181" s="4"/>
      <c r="AB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3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4"/>
      <c r="V182" s="4"/>
      <c r="W182" s="2"/>
      <c r="X182" s="4"/>
      <c r="Y182" s="2"/>
      <c r="Z182" s="2"/>
      <c r="AA182" s="4"/>
      <c r="AB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4"/>
      <c r="V183" s="4"/>
      <c r="W183" s="2"/>
      <c r="X183" s="4"/>
      <c r="Y183" s="2"/>
      <c r="Z183" s="2"/>
      <c r="AA183" s="4"/>
      <c r="AB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3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4"/>
      <c r="V184" s="4"/>
      <c r="W184" s="2"/>
      <c r="X184" s="4"/>
      <c r="Y184" s="2"/>
      <c r="Z184" s="2"/>
      <c r="AA184" s="4"/>
      <c r="AB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4"/>
      <c r="V185" s="4"/>
      <c r="W185" s="2"/>
      <c r="X185" s="4"/>
      <c r="Y185" s="2"/>
      <c r="Z185" s="2"/>
      <c r="AA185" s="4"/>
      <c r="AB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3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4"/>
      <c r="V186" s="4"/>
      <c r="W186" s="2"/>
      <c r="X186" s="4"/>
      <c r="Y186" s="2"/>
      <c r="Z186" s="2"/>
      <c r="AA186" s="4"/>
      <c r="AB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4"/>
      <c r="V187" s="4"/>
      <c r="W187" s="2"/>
      <c r="X187" s="4"/>
      <c r="Y187" s="2"/>
      <c r="Z187" s="2"/>
      <c r="AA187" s="4"/>
      <c r="AB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3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4"/>
      <c r="V188" s="4"/>
      <c r="W188" s="2"/>
      <c r="X188" s="4"/>
      <c r="Y188" s="2"/>
      <c r="Z188" s="2"/>
      <c r="AA188" s="4"/>
      <c r="AB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4"/>
      <c r="V189" s="4"/>
      <c r="W189" s="2"/>
      <c r="X189" s="4"/>
      <c r="Y189" s="2"/>
      <c r="Z189" s="2"/>
      <c r="AA189" s="4"/>
      <c r="AB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3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4"/>
      <c r="V190" s="4"/>
      <c r="W190" s="2"/>
      <c r="X190" s="4"/>
      <c r="Y190" s="2"/>
      <c r="Z190" s="2"/>
      <c r="AA190" s="4"/>
      <c r="AB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4"/>
      <c r="V191" s="4"/>
      <c r="W191" s="2"/>
      <c r="X191" s="4"/>
      <c r="Y191" s="2"/>
      <c r="Z191" s="2"/>
      <c r="AA191" s="4"/>
      <c r="AB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3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4"/>
      <c r="V192" s="4"/>
      <c r="W192" s="2"/>
      <c r="X192" s="4"/>
      <c r="Y192" s="2"/>
      <c r="Z192" s="2"/>
      <c r="AA192" s="4"/>
      <c r="AB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4"/>
      <c r="V193" s="4"/>
      <c r="W193" s="2"/>
      <c r="X193" s="4"/>
      <c r="Y193" s="2"/>
      <c r="Z193" s="2"/>
      <c r="AA193" s="4"/>
      <c r="AB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3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4"/>
      <c r="V194" s="4"/>
      <c r="W194" s="2"/>
      <c r="X194" s="4"/>
      <c r="Y194" s="2"/>
      <c r="Z194" s="2"/>
      <c r="AA194" s="4"/>
      <c r="AB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4"/>
      <c r="V195" s="4"/>
      <c r="W195" s="2"/>
      <c r="X195" s="4"/>
      <c r="Y195" s="2"/>
      <c r="Z195" s="2"/>
      <c r="AA195" s="4"/>
      <c r="AB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3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4"/>
      <c r="V196" s="4"/>
      <c r="W196" s="2"/>
      <c r="X196" s="4"/>
      <c r="Y196" s="2"/>
      <c r="Z196" s="2"/>
      <c r="AA196" s="4"/>
      <c r="AB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4"/>
      <c r="V197" s="4"/>
      <c r="W197" s="2"/>
      <c r="X197" s="4"/>
      <c r="Y197" s="2"/>
      <c r="Z197" s="2"/>
      <c r="AA197" s="4"/>
      <c r="AB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3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4"/>
      <c r="V198" s="4"/>
      <c r="W198" s="2"/>
      <c r="X198" s="4"/>
      <c r="Y198" s="2"/>
      <c r="Z198" s="2"/>
      <c r="AA198" s="4"/>
      <c r="AB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4"/>
      <c r="V199" s="4"/>
      <c r="W199" s="2"/>
      <c r="X199" s="4"/>
      <c r="Y199" s="2"/>
      <c r="Z199" s="2"/>
      <c r="AA199" s="4"/>
      <c r="AB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3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4"/>
      <c r="V200" s="4"/>
      <c r="W200" s="2"/>
      <c r="X200" s="4"/>
      <c r="Y200" s="2"/>
      <c r="Z200" s="2"/>
      <c r="AA200" s="4"/>
      <c r="AB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4"/>
      <c r="V201" s="4"/>
      <c r="W201" s="2"/>
      <c r="X201" s="4"/>
      <c r="Y201" s="2"/>
      <c r="Z201" s="2"/>
      <c r="AA201" s="4"/>
      <c r="AB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3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4"/>
      <c r="V202" s="4"/>
      <c r="W202" s="2"/>
      <c r="X202" s="4"/>
      <c r="Y202" s="2"/>
      <c r="Z202" s="2"/>
      <c r="AA202" s="4"/>
      <c r="AB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4"/>
      <c r="V203" s="4"/>
      <c r="W203" s="2"/>
      <c r="X203" s="4"/>
      <c r="Y203" s="2"/>
      <c r="Z203" s="2"/>
      <c r="AA203" s="4"/>
      <c r="AB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3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4"/>
      <c r="V204" s="4"/>
      <c r="W204" s="2"/>
      <c r="X204" s="4"/>
      <c r="Y204" s="2"/>
      <c r="Z204" s="2"/>
      <c r="AA204" s="4"/>
      <c r="AB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4"/>
      <c r="V205" s="4"/>
      <c r="W205" s="2"/>
      <c r="X205" s="4"/>
      <c r="Y205" s="2"/>
      <c r="Z205" s="2"/>
      <c r="AA205" s="4"/>
      <c r="AB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3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4"/>
      <c r="V206" s="4"/>
      <c r="W206" s="2"/>
      <c r="X206" s="4"/>
      <c r="Y206" s="2"/>
      <c r="Z206" s="2"/>
      <c r="AA206" s="4"/>
      <c r="AB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3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4"/>
      <c r="V207" s="4"/>
      <c r="W207" s="2"/>
      <c r="X207" s="4"/>
      <c r="Y207" s="2"/>
      <c r="Z207" s="2"/>
      <c r="AA207" s="4"/>
      <c r="AB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3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4"/>
      <c r="V208" s="4"/>
      <c r="W208" s="2"/>
      <c r="X208" s="4"/>
      <c r="Y208" s="2"/>
      <c r="Z208" s="2"/>
      <c r="AA208" s="4"/>
      <c r="AB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3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4"/>
      <c r="V209" s="4"/>
      <c r="W209" s="2"/>
      <c r="X209" s="4"/>
      <c r="Y209" s="2"/>
      <c r="Z209" s="2"/>
      <c r="AA209" s="4"/>
      <c r="AB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3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4"/>
      <c r="V210" s="4"/>
      <c r="W210" s="2"/>
      <c r="X210" s="4"/>
      <c r="Y210" s="2"/>
      <c r="Z210" s="2"/>
      <c r="AA210" s="4"/>
      <c r="AB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3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4"/>
      <c r="V211" s="4"/>
      <c r="W211" s="2"/>
      <c r="X211" s="4"/>
      <c r="Y211" s="2"/>
      <c r="Z211" s="2"/>
      <c r="AA211" s="4"/>
      <c r="AB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3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4"/>
      <c r="V212" s="4"/>
      <c r="W212" s="2"/>
      <c r="X212" s="4"/>
      <c r="Y212" s="2"/>
      <c r="Z212" s="2"/>
      <c r="AA212" s="4"/>
      <c r="AB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3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4"/>
      <c r="V213" s="4"/>
      <c r="W213" s="2"/>
      <c r="X213" s="4"/>
      <c r="Y213" s="2"/>
      <c r="Z213" s="2"/>
      <c r="AA213" s="4"/>
      <c r="AB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3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4"/>
      <c r="V214" s="4"/>
      <c r="W214" s="2"/>
      <c r="X214" s="4"/>
      <c r="Y214" s="2"/>
      <c r="Z214" s="2"/>
      <c r="AA214" s="4"/>
      <c r="AB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3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4"/>
      <c r="V215" s="4"/>
      <c r="W215" s="2"/>
      <c r="X215" s="4"/>
      <c r="Y215" s="2"/>
      <c r="Z215" s="2"/>
      <c r="AA215" s="4"/>
      <c r="AB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3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4"/>
      <c r="V216" s="4"/>
      <c r="W216" s="2"/>
      <c r="X216" s="4"/>
      <c r="Y216" s="2"/>
      <c r="Z216" s="2"/>
      <c r="AA216" s="4"/>
      <c r="AB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3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4"/>
      <c r="V217" s="4"/>
      <c r="W217" s="2"/>
      <c r="X217" s="4"/>
      <c r="Y217" s="2"/>
      <c r="Z217" s="2"/>
      <c r="AA217" s="4"/>
      <c r="AB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3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4"/>
      <c r="V218" s="4"/>
      <c r="W218" s="2"/>
      <c r="X218" s="4"/>
      <c r="Y218" s="2"/>
      <c r="Z218" s="2"/>
      <c r="AA218" s="4"/>
      <c r="AB218" s="2"/>
    </row>
    <row r="219" ht="15.75" customHeight="1">
      <c r="I219" s="30"/>
      <c r="U219" s="31"/>
      <c r="X219" s="31"/>
      <c r="AA219" s="31"/>
    </row>
    <row r="220" ht="15.75" customHeight="1">
      <c r="I220" s="30"/>
      <c r="U220" s="31"/>
      <c r="X220" s="31"/>
      <c r="AA220" s="31"/>
    </row>
    <row r="221" ht="15.75" customHeight="1">
      <c r="I221" s="30"/>
      <c r="U221" s="31"/>
      <c r="X221" s="31"/>
      <c r="AA221" s="31"/>
    </row>
    <row r="222" ht="15.75" customHeight="1">
      <c r="I222" s="30"/>
      <c r="U222" s="31"/>
      <c r="X222" s="31"/>
      <c r="AA222" s="31"/>
    </row>
    <row r="223" ht="15.75" customHeight="1">
      <c r="I223" s="30"/>
      <c r="U223" s="31"/>
      <c r="X223" s="31"/>
      <c r="AA223" s="31"/>
    </row>
    <row r="224" ht="15.75" customHeight="1">
      <c r="I224" s="30"/>
      <c r="U224" s="31"/>
      <c r="X224" s="31"/>
      <c r="AA224" s="31"/>
    </row>
    <row r="225" ht="15.75" customHeight="1">
      <c r="I225" s="30"/>
      <c r="U225" s="31"/>
      <c r="X225" s="31"/>
      <c r="AA225" s="31"/>
    </row>
    <row r="226" ht="15.75" customHeight="1">
      <c r="I226" s="30"/>
      <c r="U226" s="31"/>
      <c r="X226" s="31"/>
      <c r="AA226" s="31"/>
    </row>
    <row r="227" ht="15.75" customHeight="1">
      <c r="I227" s="30"/>
      <c r="U227" s="31"/>
      <c r="X227" s="31"/>
      <c r="AA227" s="31"/>
    </row>
    <row r="228" ht="15.75" customHeight="1">
      <c r="I228" s="30"/>
      <c r="U228" s="31"/>
      <c r="X228" s="31"/>
      <c r="AA228" s="31"/>
    </row>
    <row r="229" ht="15.75" customHeight="1">
      <c r="I229" s="30"/>
      <c r="U229" s="31"/>
      <c r="X229" s="31"/>
      <c r="AA229" s="31"/>
    </row>
    <row r="230" ht="15.75" customHeight="1">
      <c r="I230" s="30"/>
      <c r="U230" s="31"/>
      <c r="X230" s="31"/>
      <c r="AA230" s="31"/>
    </row>
    <row r="231" ht="15.75" customHeight="1">
      <c r="I231" s="30"/>
      <c r="U231" s="31"/>
      <c r="X231" s="31"/>
      <c r="AA231" s="31"/>
    </row>
    <row r="232" ht="15.75" customHeight="1">
      <c r="I232" s="30"/>
      <c r="U232" s="31"/>
      <c r="X232" s="31"/>
      <c r="AA232" s="31"/>
    </row>
    <row r="233" ht="15.75" customHeight="1">
      <c r="I233" s="30"/>
      <c r="U233" s="31"/>
      <c r="X233" s="31"/>
      <c r="AA233" s="31"/>
    </row>
    <row r="234" ht="15.75" customHeight="1">
      <c r="I234" s="30"/>
      <c r="U234" s="31"/>
      <c r="X234" s="31"/>
      <c r="AA234" s="31"/>
    </row>
    <row r="235" ht="15.75" customHeight="1">
      <c r="I235" s="30"/>
      <c r="U235" s="31"/>
      <c r="X235" s="31"/>
      <c r="AA235" s="31"/>
    </row>
    <row r="236" ht="15.75" customHeight="1">
      <c r="I236" s="30"/>
      <c r="U236" s="31"/>
      <c r="X236" s="31"/>
      <c r="AA236" s="31"/>
    </row>
    <row r="237" ht="15.75" customHeight="1">
      <c r="I237" s="30"/>
      <c r="U237" s="31"/>
      <c r="X237" s="31"/>
      <c r="AA237" s="31"/>
    </row>
    <row r="238" ht="15.75" customHeight="1">
      <c r="I238" s="30"/>
      <c r="U238" s="31"/>
      <c r="X238" s="31"/>
      <c r="AA238" s="31"/>
    </row>
    <row r="239" ht="15.75" customHeight="1">
      <c r="I239" s="30"/>
      <c r="U239" s="31"/>
      <c r="X239" s="31"/>
      <c r="AA239" s="31"/>
    </row>
    <row r="240" ht="15.75" customHeight="1">
      <c r="I240" s="30"/>
      <c r="U240" s="31"/>
      <c r="X240" s="31"/>
      <c r="AA240" s="31"/>
    </row>
    <row r="241" ht="15.75" customHeight="1">
      <c r="I241" s="30"/>
      <c r="U241" s="31"/>
      <c r="X241" s="31"/>
      <c r="AA241" s="31"/>
    </row>
    <row r="242" ht="15.75" customHeight="1">
      <c r="I242" s="30"/>
      <c r="U242" s="31"/>
      <c r="X242" s="31"/>
      <c r="AA242" s="31"/>
    </row>
    <row r="243" ht="15.75" customHeight="1">
      <c r="I243" s="30"/>
      <c r="U243" s="31"/>
      <c r="X243" s="31"/>
      <c r="AA243" s="31"/>
    </row>
    <row r="244" ht="15.75" customHeight="1">
      <c r="I244" s="30"/>
      <c r="U244" s="31"/>
      <c r="X244" s="31"/>
      <c r="AA244" s="31"/>
    </row>
    <row r="245" ht="15.75" customHeight="1">
      <c r="I245" s="30"/>
      <c r="U245" s="31"/>
      <c r="X245" s="31"/>
      <c r="AA245" s="31"/>
    </row>
    <row r="246" ht="15.75" customHeight="1">
      <c r="I246" s="30"/>
      <c r="U246" s="31"/>
      <c r="X246" s="31"/>
      <c r="AA246" s="31"/>
    </row>
    <row r="247" ht="15.75" customHeight="1">
      <c r="I247" s="30"/>
      <c r="U247" s="31"/>
      <c r="X247" s="31"/>
      <c r="AA247" s="31"/>
    </row>
    <row r="248" ht="15.75" customHeight="1">
      <c r="I248" s="30"/>
      <c r="U248" s="31"/>
      <c r="X248" s="31"/>
      <c r="AA248" s="31"/>
    </row>
    <row r="249" ht="15.75" customHeight="1">
      <c r="I249" s="30"/>
      <c r="U249" s="31"/>
      <c r="X249" s="31"/>
      <c r="AA249" s="31"/>
    </row>
    <row r="250" ht="15.75" customHeight="1">
      <c r="I250" s="30"/>
      <c r="U250" s="31"/>
      <c r="X250" s="31"/>
      <c r="AA250" s="31"/>
    </row>
    <row r="251" ht="15.75" customHeight="1">
      <c r="I251" s="30"/>
      <c r="U251" s="31"/>
      <c r="X251" s="31"/>
      <c r="AA251" s="31"/>
    </row>
    <row r="252" ht="15.75" customHeight="1">
      <c r="I252" s="30"/>
      <c r="U252" s="31"/>
      <c r="X252" s="31"/>
      <c r="AA252" s="31"/>
    </row>
    <row r="253" ht="15.75" customHeight="1">
      <c r="I253" s="30"/>
      <c r="U253" s="31"/>
      <c r="X253" s="31"/>
      <c r="AA253" s="31"/>
    </row>
    <row r="254" ht="15.75" customHeight="1">
      <c r="I254" s="30"/>
      <c r="U254" s="31"/>
      <c r="X254" s="31"/>
      <c r="AA254" s="31"/>
    </row>
    <row r="255" ht="15.75" customHeight="1">
      <c r="I255" s="30"/>
      <c r="U255" s="31"/>
      <c r="X255" s="31"/>
      <c r="AA255" s="31"/>
    </row>
    <row r="256" ht="15.75" customHeight="1">
      <c r="I256" s="30"/>
      <c r="U256" s="31"/>
      <c r="X256" s="31"/>
      <c r="AA256" s="31"/>
    </row>
    <row r="257" ht="15.75" customHeight="1">
      <c r="I257" s="30"/>
      <c r="U257" s="31"/>
      <c r="X257" s="31"/>
      <c r="AA257" s="31"/>
    </row>
    <row r="258" ht="15.75" customHeight="1">
      <c r="I258" s="30"/>
      <c r="U258" s="31"/>
      <c r="X258" s="31"/>
      <c r="AA258" s="31"/>
    </row>
    <row r="259" ht="15.75" customHeight="1">
      <c r="I259" s="30"/>
      <c r="U259" s="31"/>
      <c r="X259" s="31"/>
      <c r="AA259" s="31"/>
    </row>
    <row r="260" ht="15.75" customHeight="1">
      <c r="I260" s="30"/>
      <c r="U260" s="31"/>
      <c r="X260" s="31"/>
      <c r="AA260" s="31"/>
    </row>
    <row r="261" ht="15.75" customHeight="1">
      <c r="I261" s="30"/>
      <c r="U261" s="31"/>
      <c r="X261" s="31"/>
      <c r="AA261" s="31"/>
    </row>
    <row r="262" ht="15.75" customHeight="1">
      <c r="I262" s="30"/>
      <c r="U262" s="31"/>
      <c r="X262" s="31"/>
      <c r="AA262" s="31"/>
    </row>
    <row r="263" ht="15.75" customHeight="1">
      <c r="I263" s="30"/>
      <c r="U263" s="31"/>
      <c r="X263" s="31"/>
      <c r="AA263" s="31"/>
    </row>
    <row r="264" ht="15.75" customHeight="1">
      <c r="I264" s="30"/>
      <c r="U264" s="31"/>
      <c r="X264" s="31"/>
      <c r="AA264" s="31"/>
    </row>
    <row r="265" ht="15.75" customHeight="1">
      <c r="I265" s="30"/>
      <c r="U265" s="31"/>
      <c r="X265" s="31"/>
      <c r="AA265" s="31"/>
    </row>
    <row r="266" ht="15.75" customHeight="1">
      <c r="I266" s="30"/>
      <c r="U266" s="31"/>
      <c r="X266" s="31"/>
      <c r="AA266" s="31"/>
    </row>
    <row r="267" ht="15.75" customHeight="1">
      <c r="I267" s="30"/>
      <c r="U267" s="31"/>
      <c r="X267" s="31"/>
      <c r="AA267" s="31"/>
    </row>
    <row r="268" ht="15.75" customHeight="1">
      <c r="I268" s="30"/>
      <c r="U268" s="31"/>
      <c r="X268" s="31"/>
      <c r="AA268" s="31"/>
    </row>
    <row r="269" ht="15.75" customHeight="1">
      <c r="I269" s="30"/>
      <c r="U269" s="31"/>
      <c r="X269" s="31"/>
      <c r="AA269" s="31"/>
    </row>
    <row r="270" ht="15.75" customHeight="1">
      <c r="I270" s="30"/>
      <c r="U270" s="31"/>
      <c r="X270" s="31"/>
      <c r="AA270" s="31"/>
    </row>
    <row r="271" ht="15.75" customHeight="1">
      <c r="I271" s="30"/>
      <c r="U271" s="31"/>
      <c r="X271" s="31"/>
      <c r="AA271" s="31"/>
    </row>
    <row r="272" ht="15.75" customHeight="1">
      <c r="I272" s="30"/>
      <c r="U272" s="31"/>
      <c r="X272" s="31"/>
      <c r="AA272" s="31"/>
    </row>
    <row r="273" ht="15.75" customHeight="1">
      <c r="I273" s="30"/>
      <c r="U273" s="31"/>
      <c r="X273" s="31"/>
      <c r="AA273" s="31"/>
    </row>
    <row r="274" ht="15.75" customHeight="1">
      <c r="I274" s="30"/>
      <c r="U274" s="31"/>
      <c r="X274" s="31"/>
      <c r="AA274" s="31"/>
    </row>
    <row r="275" ht="15.75" customHeight="1">
      <c r="I275" s="30"/>
      <c r="U275" s="31"/>
      <c r="X275" s="31"/>
      <c r="AA275" s="31"/>
    </row>
    <row r="276" ht="15.75" customHeight="1">
      <c r="I276" s="30"/>
      <c r="U276" s="31"/>
      <c r="X276" s="31"/>
      <c r="AA276" s="31"/>
    </row>
    <row r="277" ht="15.75" customHeight="1">
      <c r="I277" s="30"/>
      <c r="U277" s="31"/>
      <c r="X277" s="31"/>
      <c r="AA277" s="31"/>
    </row>
    <row r="278" ht="15.75" customHeight="1">
      <c r="I278" s="30"/>
      <c r="U278" s="31"/>
      <c r="X278" s="31"/>
      <c r="AA278" s="31"/>
    </row>
    <row r="279" ht="15.75" customHeight="1">
      <c r="I279" s="30"/>
      <c r="U279" s="31"/>
      <c r="X279" s="31"/>
      <c r="AA279" s="31"/>
    </row>
    <row r="280" ht="15.75" customHeight="1">
      <c r="I280" s="30"/>
      <c r="U280" s="31"/>
      <c r="X280" s="31"/>
      <c r="AA280" s="31"/>
    </row>
    <row r="281" ht="15.75" customHeight="1">
      <c r="I281" s="30"/>
      <c r="U281" s="31"/>
      <c r="X281" s="31"/>
      <c r="AA281" s="31"/>
    </row>
    <row r="282" ht="15.75" customHeight="1">
      <c r="I282" s="30"/>
      <c r="U282" s="31"/>
      <c r="X282" s="31"/>
      <c r="AA282" s="31"/>
    </row>
    <row r="283" ht="15.75" customHeight="1">
      <c r="I283" s="30"/>
      <c r="U283" s="31"/>
      <c r="X283" s="31"/>
      <c r="AA283" s="31"/>
    </row>
    <row r="284" ht="15.75" customHeight="1">
      <c r="I284" s="30"/>
      <c r="U284" s="31"/>
      <c r="X284" s="31"/>
      <c r="AA284" s="31"/>
    </row>
    <row r="285" ht="15.75" customHeight="1">
      <c r="I285" s="30"/>
      <c r="U285" s="31"/>
      <c r="X285" s="31"/>
      <c r="AA285" s="31"/>
    </row>
    <row r="286" ht="15.75" customHeight="1">
      <c r="I286" s="30"/>
      <c r="U286" s="31"/>
      <c r="X286" s="31"/>
      <c r="AA286" s="31"/>
    </row>
    <row r="287" ht="15.75" customHeight="1">
      <c r="I287" s="30"/>
      <c r="U287" s="31"/>
      <c r="X287" s="31"/>
      <c r="AA287" s="31"/>
    </row>
    <row r="288" ht="15.75" customHeight="1">
      <c r="I288" s="30"/>
      <c r="U288" s="31"/>
      <c r="X288" s="31"/>
      <c r="AA288" s="31"/>
    </row>
    <row r="289" ht="15.75" customHeight="1">
      <c r="I289" s="30"/>
      <c r="U289" s="31"/>
      <c r="X289" s="31"/>
      <c r="AA289" s="31"/>
    </row>
    <row r="290" ht="15.75" customHeight="1">
      <c r="I290" s="30"/>
      <c r="U290" s="31"/>
      <c r="X290" s="31"/>
      <c r="AA290" s="31"/>
    </row>
    <row r="291" ht="15.75" customHeight="1">
      <c r="I291" s="30"/>
      <c r="U291" s="31"/>
      <c r="X291" s="31"/>
      <c r="AA291" s="31"/>
    </row>
    <row r="292" ht="15.75" customHeight="1">
      <c r="I292" s="30"/>
      <c r="U292" s="31"/>
      <c r="X292" s="31"/>
      <c r="AA292" s="31"/>
    </row>
    <row r="293" ht="15.75" customHeight="1">
      <c r="I293" s="30"/>
      <c r="U293" s="31"/>
      <c r="X293" s="31"/>
      <c r="AA293" s="31"/>
    </row>
    <row r="294" ht="15.75" customHeight="1">
      <c r="I294" s="30"/>
      <c r="U294" s="31"/>
      <c r="X294" s="31"/>
      <c r="AA294" s="31"/>
    </row>
    <row r="295" ht="15.75" customHeight="1">
      <c r="I295" s="30"/>
      <c r="U295" s="31"/>
      <c r="X295" s="31"/>
      <c r="AA295" s="31"/>
    </row>
    <row r="296" ht="15.75" customHeight="1">
      <c r="I296" s="30"/>
      <c r="U296" s="31"/>
      <c r="X296" s="31"/>
      <c r="AA296" s="31"/>
    </row>
    <row r="297" ht="15.75" customHeight="1">
      <c r="I297" s="30"/>
      <c r="U297" s="31"/>
      <c r="X297" s="31"/>
      <c r="AA297" s="31"/>
    </row>
    <row r="298" ht="15.75" customHeight="1">
      <c r="I298" s="30"/>
      <c r="U298" s="31"/>
      <c r="X298" s="31"/>
      <c r="AA298" s="31"/>
    </row>
    <row r="299" ht="15.75" customHeight="1">
      <c r="I299" s="30"/>
      <c r="U299" s="31"/>
      <c r="X299" s="31"/>
      <c r="AA299" s="31"/>
    </row>
    <row r="300" ht="15.75" customHeight="1">
      <c r="I300" s="30"/>
      <c r="U300" s="31"/>
      <c r="X300" s="31"/>
      <c r="AA300" s="31"/>
    </row>
    <row r="301" ht="15.75" customHeight="1">
      <c r="I301" s="30"/>
      <c r="U301" s="31"/>
      <c r="X301" s="31"/>
      <c r="AA301" s="31"/>
    </row>
    <row r="302" ht="15.75" customHeight="1">
      <c r="I302" s="30"/>
      <c r="U302" s="31"/>
      <c r="X302" s="31"/>
      <c r="AA302" s="31"/>
    </row>
    <row r="303" ht="15.75" customHeight="1">
      <c r="I303" s="30"/>
      <c r="U303" s="31"/>
      <c r="X303" s="31"/>
      <c r="AA303" s="31"/>
    </row>
    <row r="304" ht="15.75" customHeight="1">
      <c r="I304" s="30"/>
      <c r="U304" s="31"/>
      <c r="X304" s="31"/>
      <c r="AA304" s="31"/>
    </row>
    <row r="305" ht="15.75" customHeight="1">
      <c r="I305" s="30"/>
      <c r="U305" s="31"/>
      <c r="X305" s="31"/>
      <c r="AA305" s="31"/>
    </row>
    <row r="306" ht="15.75" customHeight="1">
      <c r="I306" s="30"/>
      <c r="U306" s="31"/>
      <c r="X306" s="31"/>
      <c r="AA306" s="31"/>
    </row>
    <row r="307" ht="15.75" customHeight="1">
      <c r="I307" s="30"/>
      <c r="U307" s="31"/>
      <c r="X307" s="31"/>
      <c r="AA307" s="31"/>
    </row>
    <row r="308" ht="15.75" customHeight="1">
      <c r="I308" s="30"/>
      <c r="U308" s="31"/>
      <c r="X308" s="31"/>
      <c r="AA308" s="31"/>
    </row>
    <row r="309" ht="15.75" customHeight="1">
      <c r="I309" s="30"/>
      <c r="U309" s="31"/>
      <c r="X309" s="31"/>
      <c r="AA309" s="31"/>
    </row>
    <row r="310" ht="15.75" customHeight="1">
      <c r="I310" s="30"/>
      <c r="U310" s="31"/>
      <c r="X310" s="31"/>
      <c r="AA310" s="31"/>
    </row>
    <row r="311" ht="15.75" customHeight="1">
      <c r="I311" s="30"/>
      <c r="U311" s="31"/>
      <c r="X311" s="31"/>
      <c r="AA311" s="31"/>
    </row>
    <row r="312" ht="15.75" customHeight="1">
      <c r="I312" s="30"/>
      <c r="U312" s="31"/>
      <c r="X312" s="31"/>
      <c r="AA312" s="31"/>
    </row>
    <row r="313" ht="15.75" customHeight="1">
      <c r="I313" s="30"/>
      <c r="U313" s="31"/>
      <c r="X313" s="31"/>
      <c r="AA313" s="31"/>
    </row>
    <row r="314" ht="15.75" customHeight="1">
      <c r="I314" s="30"/>
      <c r="U314" s="31"/>
      <c r="X314" s="31"/>
      <c r="AA314" s="31"/>
    </row>
    <row r="315" ht="15.75" customHeight="1">
      <c r="I315" s="30"/>
      <c r="U315" s="31"/>
      <c r="X315" s="31"/>
      <c r="AA315" s="31"/>
    </row>
    <row r="316" ht="15.75" customHeight="1">
      <c r="I316" s="30"/>
      <c r="U316" s="31"/>
      <c r="X316" s="31"/>
      <c r="AA316" s="31"/>
    </row>
    <row r="317" ht="15.75" customHeight="1">
      <c r="I317" s="30"/>
      <c r="U317" s="31"/>
      <c r="X317" s="31"/>
      <c r="AA317" s="31"/>
    </row>
    <row r="318" ht="15.75" customHeight="1">
      <c r="I318" s="30"/>
      <c r="U318" s="31"/>
      <c r="X318" s="31"/>
      <c r="AA318" s="31"/>
    </row>
    <row r="319" ht="15.75" customHeight="1">
      <c r="I319" s="30"/>
      <c r="U319" s="31"/>
      <c r="X319" s="31"/>
      <c r="AA319" s="31"/>
    </row>
    <row r="320" ht="15.75" customHeight="1">
      <c r="I320" s="30"/>
      <c r="U320" s="31"/>
      <c r="X320" s="31"/>
      <c r="AA320" s="31"/>
    </row>
    <row r="321" ht="15.75" customHeight="1">
      <c r="I321" s="30"/>
      <c r="U321" s="31"/>
      <c r="X321" s="31"/>
      <c r="AA321" s="31"/>
    </row>
    <row r="322" ht="15.75" customHeight="1">
      <c r="I322" s="30"/>
      <c r="U322" s="31"/>
      <c r="X322" s="31"/>
      <c r="AA322" s="31"/>
    </row>
    <row r="323" ht="15.75" customHeight="1">
      <c r="I323" s="30"/>
      <c r="U323" s="31"/>
      <c r="X323" s="31"/>
      <c r="AA323" s="31"/>
    </row>
    <row r="324" ht="15.75" customHeight="1">
      <c r="I324" s="30"/>
      <c r="U324" s="31"/>
      <c r="X324" s="31"/>
      <c r="AA324" s="31"/>
    </row>
    <row r="325" ht="15.75" customHeight="1">
      <c r="I325" s="30"/>
      <c r="U325" s="31"/>
      <c r="X325" s="31"/>
      <c r="AA325" s="31"/>
    </row>
    <row r="326" ht="15.75" customHeight="1">
      <c r="I326" s="30"/>
      <c r="U326" s="31"/>
      <c r="X326" s="31"/>
      <c r="AA326" s="31"/>
    </row>
    <row r="327" ht="15.75" customHeight="1">
      <c r="I327" s="30"/>
      <c r="U327" s="31"/>
      <c r="X327" s="31"/>
      <c r="AA327" s="31"/>
    </row>
    <row r="328" ht="15.75" customHeight="1">
      <c r="I328" s="30"/>
      <c r="U328" s="31"/>
      <c r="X328" s="31"/>
      <c r="AA328" s="31"/>
    </row>
    <row r="329" ht="15.75" customHeight="1">
      <c r="I329" s="30"/>
      <c r="U329" s="31"/>
      <c r="X329" s="31"/>
      <c r="AA329" s="31"/>
    </row>
    <row r="330" ht="15.75" customHeight="1">
      <c r="I330" s="30"/>
      <c r="U330" s="31"/>
      <c r="X330" s="31"/>
      <c r="AA330" s="31"/>
    </row>
    <row r="331" ht="15.75" customHeight="1">
      <c r="I331" s="30"/>
      <c r="U331" s="31"/>
      <c r="X331" s="31"/>
      <c r="AA331" s="31"/>
    </row>
    <row r="332" ht="15.75" customHeight="1">
      <c r="I332" s="30"/>
      <c r="U332" s="31"/>
      <c r="X332" s="31"/>
      <c r="AA332" s="31"/>
    </row>
    <row r="333" ht="15.75" customHeight="1">
      <c r="I333" s="30"/>
      <c r="U333" s="31"/>
      <c r="X333" s="31"/>
      <c r="AA333" s="31"/>
    </row>
    <row r="334" ht="15.75" customHeight="1">
      <c r="I334" s="30"/>
      <c r="U334" s="31"/>
      <c r="X334" s="31"/>
      <c r="AA334" s="31"/>
    </row>
    <row r="335" ht="15.75" customHeight="1">
      <c r="I335" s="30"/>
      <c r="U335" s="31"/>
      <c r="X335" s="31"/>
      <c r="AA335" s="31"/>
    </row>
    <row r="336" ht="15.75" customHeight="1">
      <c r="I336" s="30"/>
      <c r="U336" s="31"/>
      <c r="X336" s="31"/>
      <c r="AA336" s="31"/>
    </row>
    <row r="337" ht="15.75" customHeight="1">
      <c r="I337" s="30"/>
      <c r="U337" s="31"/>
      <c r="X337" s="31"/>
      <c r="AA337" s="31"/>
    </row>
    <row r="338" ht="15.75" customHeight="1">
      <c r="I338" s="30"/>
      <c r="U338" s="31"/>
      <c r="X338" s="31"/>
      <c r="AA338" s="31"/>
    </row>
    <row r="339" ht="15.75" customHeight="1">
      <c r="I339" s="30"/>
      <c r="U339" s="31"/>
      <c r="X339" s="31"/>
      <c r="AA339" s="31"/>
    </row>
    <row r="340" ht="15.75" customHeight="1">
      <c r="I340" s="30"/>
      <c r="U340" s="31"/>
      <c r="X340" s="31"/>
      <c r="AA340" s="31"/>
    </row>
    <row r="341" ht="15.75" customHeight="1">
      <c r="I341" s="30"/>
      <c r="U341" s="31"/>
      <c r="X341" s="31"/>
      <c r="AA341" s="31"/>
    </row>
    <row r="342" ht="15.75" customHeight="1">
      <c r="I342" s="30"/>
      <c r="U342" s="31"/>
      <c r="X342" s="31"/>
      <c r="AA342" s="31"/>
    </row>
    <row r="343" ht="15.75" customHeight="1">
      <c r="I343" s="30"/>
      <c r="U343" s="31"/>
      <c r="X343" s="31"/>
      <c r="AA343" s="31"/>
    </row>
    <row r="344" ht="15.75" customHeight="1">
      <c r="I344" s="30"/>
      <c r="U344" s="31"/>
      <c r="X344" s="31"/>
      <c r="AA344" s="31"/>
    </row>
    <row r="345" ht="15.75" customHeight="1">
      <c r="I345" s="30"/>
      <c r="U345" s="31"/>
      <c r="X345" s="31"/>
      <c r="AA345" s="31"/>
    </row>
    <row r="346" ht="15.75" customHeight="1">
      <c r="I346" s="30"/>
      <c r="U346" s="31"/>
      <c r="X346" s="31"/>
      <c r="AA346" s="31"/>
    </row>
    <row r="347" ht="15.75" customHeight="1">
      <c r="I347" s="30"/>
      <c r="U347" s="31"/>
      <c r="X347" s="31"/>
      <c r="AA347" s="31"/>
    </row>
    <row r="348" ht="15.75" customHeight="1">
      <c r="I348" s="30"/>
      <c r="U348" s="31"/>
      <c r="X348" s="31"/>
      <c r="AA348" s="31"/>
    </row>
    <row r="349" ht="15.75" customHeight="1">
      <c r="I349" s="30"/>
      <c r="U349" s="31"/>
      <c r="X349" s="31"/>
      <c r="AA349" s="31"/>
    </row>
    <row r="350" ht="15.75" customHeight="1">
      <c r="I350" s="30"/>
      <c r="U350" s="31"/>
      <c r="X350" s="31"/>
      <c r="AA350" s="31"/>
    </row>
    <row r="351" ht="15.75" customHeight="1">
      <c r="I351" s="30"/>
      <c r="U351" s="31"/>
      <c r="X351" s="31"/>
      <c r="AA351" s="31"/>
    </row>
    <row r="352" ht="15.75" customHeight="1">
      <c r="I352" s="30"/>
      <c r="U352" s="31"/>
      <c r="X352" s="31"/>
      <c r="AA352" s="31"/>
    </row>
    <row r="353" ht="15.75" customHeight="1">
      <c r="I353" s="30"/>
      <c r="U353" s="31"/>
      <c r="X353" s="31"/>
      <c r="AA353" s="31"/>
    </row>
    <row r="354" ht="15.75" customHeight="1">
      <c r="I354" s="30"/>
      <c r="U354" s="31"/>
      <c r="X354" s="31"/>
      <c r="AA354" s="31"/>
    </row>
    <row r="355" ht="15.75" customHeight="1">
      <c r="I355" s="30"/>
      <c r="U355" s="31"/>
      <c r="X355" s="31"/>
      <c r="AA355" s="31"/>
    </row>
    <row r="356" ht="15.75" customHeight="1">
      <c r="I356" s="30"/>
      <c r="U356" s="31"/>
      <c r="X356" s="31"/>
      <c r="AA356" s="31"/>
    </row>
    <row r="357" ht="15.75" customHeight="1">
      <c r="I357" s="30"/>
      <c r="U357" s="31"/>
      <c r="X357" s="31"/>
      <c r="AA357" s="31"/>
    </row>
    <row r="358" ht="15.75" customHeight="1">
      <c r="I358" s="30"/>
      <c r="U358" s="31"/>
      <c r="X358" s="31"/>
      <c r="AA358" s="31"/>
    </row>
    <row r="359" ht="15.75" customHeight="1">
      <c r="I359" s="30"/>
      <c r="U359" s="31"/>
      <c r="X359" s="31"/>
      <c r="AA359" s="31"/>
    </row>
    <row r="360" ht="15.75" customHeight="1">
      <c r="I360" s="30"/>
      <c r="U360" s="31"/>
      <c r="X360" s="31"/>
      <c r="AA360" s="31"/>
    </row>
    <row r="361" ht="15.75" customHeight="1">
      <c r="I361" s="30"/>
      <c r="U361" s="31"/>
      <c r="X361" s="31"/>
      <c r="AA361" s="31"/>
    </row>
    <row r="362" ht="15.75" customHeight="1">
      <c r="I362" s="30"/>
      <c r="U362" s="31"/>
      <c r="X362" s="31"/>
      <c r="AA362" s="31"/>
    </row>
    <row r="363" ht="15.75" customHeight="1">
      <c r="I363" s="30"/>
      <c r="U363" s="31"/>
      <c r="X363" s="31"/>
      <c r="AA363" s="31"/>
    </row>
    <row r="364" ht="15.75" customHeight="1">
      <c r="I364" s="30"/>
      <c r="U364" s="31"/>
      <c r="X364" s="31"/>
      <c r="AA364" s="31"/>
    </row>
    <row r="365" ht="15.75" customHeight="1">
      <c r="I365" s="30"/>
      <c r="U365" s="31"/>
      <c r="X365" s="31"/>
      <c r="AA365" s="31"/>
    </row>
    <row r="366" ht="15.75" customHeight="1">
      <c r="I366" s="30"/>
      <c r="U366" s="31"/>
      <c r="X366" s="31"/>
      <c r="AA366" s="31"/>
    </row>
    <row r="367" ht="15.75" customHeight="1">
      <c r="I367" s="30"/>
      <c r="U367" s="31"/>
      <c r="X367" s="31"/>
      <c r="AA367" s="31"/>
    </row>
    <row r="368" ht="15.75" customHeight="1">
      <c r="I368" s="30"/>
      <c r="U368" s="31"/>
      <c r="X368" s="31"/>
      <c r="AA368" s="31"/>
    </row>
    <row r="369" ht="15.75" customHeight="1">
      <c r="I369" s="30"/>
      <c r="U369" s="31"/>
      <c r="X369" s="31"/>
      <c r="AA369" s="31"/>
    </row>
    <row r="370" ht="15.75" customHeight="1">
      <c r="I370" s="30"/>
      <c r="U370" s="31"/>
      <c r="X370" s="31"/>
      <c r="AA370" s="31"/>
    </row>
    <row r="371" ht="15.75" customHeight="1">
      <c r="I371" s="30"/>
      <c r="U371" s="31"/>
      <c r="X371" s="31"/>
      <c r="AA371" s="31"/>
    </row>
    <row r="372" ht="15.75" customHeight="1">
      <c r="I372" s="30"/>
      <c r="U372" s="31"/>
      <c r="X372" s="31"/>
      <c r="AA372" s="31"/>
    </row>
    <row r="373" ht="15.75" customHeight="1">
      <c r="I373" s="30"/>
      <c r="U373" s="31"/>
      <c r="X373" s="31"/>
      <c r="AA373" s="31"/>
    </row>
    <row r="374" ht="15.75" customHeight="1">
      <c r="I374" s="30"/>
      <c r="U374" s="31"/>
      <c r="X374" s="31"/>
      <c r="AA374" s="31"/>
    </row>
    <row r="375" ht="15.75" customHeight="1">
      <c r="I375" s="30"/>
      <c r="U375" s="31"/>
      <c r="X375" s="31"/>
      <c r="AA375" s="31"/>
    </row>
    <row r="376" ht="15.75" customHeight="1">
      <c r="I376" s="30"/>
      <c r="U376" s="31"/>
      <c r="X376" s="31"/>
      <c r="AA376" s="31"/>
    </row>
    <row r="377" ht="15.75" customHeight="1">
      <c r="I377" s="30"/>
      <c r="U377" s="31"/>
      <c r="X377" s="31"/>
      <c r="AA377" s="31"/>
    </row>
    <row r="378" ht="15.75" customHeight="1">
      <c r="I378" s="30"/>
      <c r="U378" s="31"/>
      <c r="X378" s="31"/>
      <c r="AA378" s="31"/>
    </row>
    <row r="379" ht="15.75" customHeight="1">
      <c r="I379" s="30"/>
      <c r="U379" s="31"/>
      <c r="X379" s="31"/>
      <c r="AA379" s="31"/>
    </row>
    <row r="380" ht="15.75" customHeight="1">
      <c r="I380" s="30"/>
      <c r="U380" s="31"/>
      <c r="X380" s="31"/>
      <c r="AA380" s="31"/>
    </row>
    <row r="381" ht="15.75" customHeight="1">
      <c r="I381" s="30"/>
      <c r="U381" s="31"/>
      <c r="X381" s="31"/>
      <c r="AA381" s="31"/>
    </row>
    <row r="382" ht="15.75" customHeight="1">
      <c r="I382" s="30"/>
      <c r="U382" s="31"/>
      <c r="X382" s="31"/>
      <c r="AA382" s="31"/>
    </row>
    <row r="383" ht="15.75" customHeight="1">
      <c r="I383" s="30"/>
      <c r="U383" s="31"/>
      <c r="X383" s="31"/>
      <c r="AA383" s="31"/>
    </row>
    <row r="384" ht="15.75" customHeight="1">
      <c r="I384" s="30"/>
      <c r="U384" s="31"/>
      <c r="X384" s="31"/>
      <c r="AA384" s="31"/>
    </row>
    <row r="385" ht="15.75" customHeight="1">
      <c r="I385" s="30"/>
      <c r="U385" s="31"/>
      <c r="X385" s="31"/>
      <c r="AA385" s="31"/>
    </row>
    <row r="386" ht="15.75" customHeight="1">
      <c r="I386" s="30"/>
      <c r="U386" s="31"/>
      <c r="X386" s="31"/>
      <c r="AA386" s="31"/>
    </row>
    <row r="387" ht="15.75" customHeight="1">
      <c r="I387" s="30"/>
      <c r="U387" s="31"/>
      <c r="X387" s="31"/>
      <c r="AA387" s="31"/>
    </row>
    <row r="388" ht="15.75" customHeight="1">
      <c r="I388" s="30"/>
      <c r="U388" s="31"/>
      <c r="X388" s="31"/>
      <c r="AA388" s="31"/>
    </row>
    <row r="389" ht="15.75" customHeight="1">
      <c r="I389" s="30"/>
      <c r="U389" s="31"/>
      <c r="X389" s="31"/>
      <c r="AA389" s="31"/>
    </row>
    <row r="390" ht="15.75" customHeight="1">
      <c r="I390" s="30"/>
      <c r="U390" s="31"/>
      <c r="X390" s="31"/>
      <c r="AA390" s="31"/>
    </row>
    <row r="391" ht="15.75" customHeight="1">
      <c r="I391" s="30"/>
      <c r="U391" s="31"/>
      <c r="X391" s="31"/>
      <c r="AA391" s="31"/>
    </row>
    <row r="392" ht="15.75" customHeight="1">
      <c r="I392" s="30"/>
      <c r="U392" s="31"/>
      <c r="X392" s="31"/>
      <c r="AA392" s="31"/>
    </row>
    <row r="393" ht="15.75" customHeight="1">
      <c r="I393" s="30"/>
      <c r="U393" s="31"/>
      <c r="X393" s="31"/>
      <c r="AA393" s="31"/>
    </row>
    <row r="394" ht="15.75" customHeight="1">
      <c r="I394" s="30"/>
      <c r="U394" s="31"/>
      <c r="X394" s="31"/>
      <c r="AA394" s="31"/>
    </row>
    <row r="395" ht="15.75" customHeight="1">
      <c r="I395" s="30"/>
      <c r="U395" s="31"/>
      <c r="X395" s="31"/>
      <c r="AA395" s="31"/>
    </row>
    <row r="396" ht="15.75" customHeight="1">
      <c r="I396" s="30"/>
      <c r="U396" s="31"/>
      <c r="X396" s="31"/>
      <c r="AA396" s="31"/>
    </row>
    <row r="397" ht="15.75" customHeight="1">
      <c r="I397" s="30"/>
      <c r="U397" s="31"/>
      <c r="X397" s="31"/>
      <c r="AA397" s="31"/>
    </row>
    <row r="398" ht="15.75" customHeight="1">
      <c r="I398" s="30"/>
      <c r="U398" s="31"/>
      <c r="X398" s="31"/>
      <c r="AA398" s="31"/>
    </row>
    <row r="399" ht="15.75" customHeight="1">
      <c r="I399" s="30"/>
      <c r="U399" s="31"/>
      <c r="X399" s="31"/>
      <c r="AA399" s="31"/>
    </row>
    <row r="400" ht="15.75" customHeight="1">
      <c r="I400" s="30"/>
      <c r="U400" s="31"/>
      <c r="X400" s="31"/>
      <c r="AA400" s="31"/>
    </row>
    <row r="401" ht="15.75" customHeight="1">
      <c r="I401" s="30"/>
      <c r="U401" s="31"/>
      <c r="X401" s="31"/>
      <c r="AA401" s="31"/>
    </row>
    <row r="402" ht="15.75" customHeight="1">
      <c r="I402" s="30"/>
      <c r="U402" s="31"/>
      <c r="X402" s="31"/>
      <c r="AA402" s="31"/>
    </row>
    <row r="403" ht="15.75" customHeight="1">
      <c r="I403" s="30"/>
      <c r="U403" s="31"/>
      <c r="X403" s="31"/>
      <c r="AA403" s="31"/>
    </row>
    <row r="404" ht="15.75" customHeight="1">
      <c r="I404" s="30"/>
      <c r="U404" s="31"/>
      <c r="X404" s="31"/>
      <c r="AA404" s="31"/>
    </row>
    <row r="405" ht="15.75" customHeight="1">
      <c r="I405" s="30"/>
      <c r="U405" s="31"/>
      <c r="X405" s="31"/>
      <c r="AA405" s="31"/>
    </row>
    <row r="406" ht="15.75" customHeight="1">
      <c r="I406" s="30"/>
      <c r="U406" s="31"/>
      <c r="X406" s="31"/>
      <c r="AA406" s="31"/>
    </row>
    <row r="407" ht="15.75" customHeight="1">
      <c r="I407" s="30"/>
      <c r="U407" s="31"/>
      <c r="X407" s="31"/>
      <c r="AA407" s="31"/>
    </row>
    <row r="408" ht="15.75" customHeight="1">
      <c r="I408" s="30"/>
      <c r="U408" s="31"/>
      <c r="X408" s="31"/>
      <c r="AA408" s="31"/>
    </row>
    <row r="409" ht="15.75" customHeight="1">
      <c r="I409" s="30"/>
      <c r="U409" s="31"/>
      <c r="X409" s="31"/>
      <c r="AA409" s="31"/>
    </row>
    <row r="410" ht="15.75" customHeight="1">
      <c r="I410" s="30"/>
      <c r="U410" s="31"/>
      <c r="X410" s="31"/>
      <c r="AA410" s="31"/>
    </row>
    <row r="411" ht="15.75" customHeight="1">
      <c r="I411" s="30"/>
      <c r="U411" s="31"/>
      <c r="X411" s="31"/>
      <c r="AA411" s="31"/>
    </row>
    <row r="412" ht="15.75" customHeight="1">
      <c r="I412" s="30"/>
      <c r="U412" s="31"/>
      <c r="X412" s="31"/>
      <c r="AA412" s="31"/>
    </row>
    <row r="413" ht="15.75" customHeight="1">
      <c r="I413" s="30"/>
      <c r="U413" s="31"/>
      <c r="X413" s="31"/>
      <c r="AA413" s="31"/>
    </row>
    <row r="414" ht="15.75" customHeight="1">
      <c r="I414" s="30"/>
      <c r="U414" s="31"/>
      <c r="X414" s="31"/>
      <c r="AA414" s="31"/>
    </row>
    <row r="415" ht="15.75" customHeight="1">
      <c r="I415" s="30"/>
      <c r="U415" s="31"/>
      <c r="X415" s="31"/>
      <c r="AA415" s="31"/>
    </row>
    <row r="416" ht="15.75" customHeight="1">
      <c r="I416" s="30"/>
      <c r="U416" s="31"/>
      <c r="X416" s="31"/>
      <c r="AA416" s="31"/>
    </row>
    <row r="417" ht="15.75" customHeight="1">
      <c r="I417" s="30"/>
      <c r="U417" s="31"/>
      <c r="X417" s="31"/>
      <c r="AA417" s="31"/>
    </row>
    <row r="418" ht="15.75" customHeight="1">
      <c r="I418" s="30"/>
      <c r="U418" s="31"/>
      <c r="X418" s="31"/>
      <c r="AA418" s="31"/>
    </row>
    <row r="419" ht="15.75" customHeight="1">
      <c r="I419" s="30"/>
      <c r="U419" s="31"/>
      <c r="X419" s="31"/>
      <c r="AA419" s="31"/>
    </row>
    <row r="420" ht="15.75" customHeight="1">
      <c r="I420" s="30"/>
      <c r="U420" s="31"/>
      <c r="X420" s="31"/>
      <c r="AA420" s="31"/>
    </row>
    <row r="421" ht="15.75" customHeight="1">
      <c r="I421" s="30"/>
      <c r="U421" s="31"/>
      <c r="X421" s="31"/>
      <c r="AA421" s="31"/>
    </row>
    <row r="422" ht="15.75" customHeight="1">
      <c r="I422" s="30"/>
      <c r="U422" s="31"/>
      <c r="X422" s="31"/>
      <c r="AA422" s="31"/>
    </row>
    <row r="423" ht="15.75" customHeight="1">
      <c r="I423" s="30"/>
      <c r="U423" s="31"/>
      <c r="X423" s="31"/>
      <c r="AA423" s="31"/>
    </row>
    <row r="424" ht="15.75" customHeight="1">
      <c r="I424" s="30"/>
      <c r="U424" s="31"/>
      <c r="X424" s="31"/>
      <c r="AA424" s="31"/>
    </row>
    <row r="425" ht="15.75" customHeight="1">
      <c r="I425" s="30"/>
      <c r="U425" s="31"/>
      <c r="X425" s="31"/>
      <c r="AA425" s="31"/>
    </row>
    <row r="426" ht="15.75" customHeight="1">
      <c r="I426" s="30"/>
      <c r="U426" s="31"/>
      <c r="X426" s="31"/>
      <c r="AA426" s="31"/>
    </row>
    <row r="427" ht="15.75" customHeight="1">
      <c r="I427" s="30"/>
      <c r="U427" s="31"/>
      <c r="X427" s="31"/>
      <c r="AA427" s="31"/>
    </row>
    <row r="428" ht="15.75" customHeight="1">
      <c r="I428" s="30"/>
      <c r="U428" s="31"/>
      <c r="X428" s="31"/>
      <c r="AA428" s="31"/>
    </row>
    <row r="429" ht="15.75" customHeight="1">
      <c r="I429" s="30"/>
      <c r="U429" s="31"/>
      <c r="X429" s="31"/>
      <c r="AA429" s="31"/>
    </row>
    <row r="430" ht="15.75" customHeight="1">
      <c r="I430" s="30"/>
      <c r="U430" s="31"/>
      <c r="X430" s="31"/>
      <c r="AA430" s="31"/>
    </row>
    <row r="431" ht="15.75" customHeight="1">
      <c r="I431" s="30"/>
      <c r="U431" s="31"/>
      <c r="X431" s="31"/>
      <c r="AA431" s="31"/>
    </row>
    <row r="432" ht="15.75" customHeight="1">
      <c r="I432" s="30"/>
      <c r="U432" s="31"/>
      <c r="X432" s="31"/>
      <c r="AA432" s="31"/>
    </row>
    <row r="433" ht="15.75" customHeight="1">
      <c r="I433" s="30"/>
      <c r="U433" s="31"/>
      <c r="X433" s="31"/>
      <c r="AA433" s="31"/>
    </row>
    <row r="434" ht="15.75" customHeight="1">
      <c r="I434" s="30"/>
      <c r="U434" s="31"/>
      <c r="X434" s="31"/>
      <c r="AA434" s="31"/>
    </row>
    <row r="435" ht="15.75" customHeight="1">
      <c r="I435" s="30"/>
      <c r="U435" s="31"/>
      <c r="X435" s="31"/>
      <c r="AA435" s="31"/>
    </row>
    <row r="436" ht="15.75" customHeight="1">
      <c r="I436" s="30"/>
      <c r="U436" s="31"/>
      <c r="X436" s="31"/>
      <c r="AA436" s="31"/>
    </row>
    <row r="437" ht="15.75" customHeight="1">
      <c r="I437" s="30"/>
      <c r="U437" s="31"/>
      <c r="X437" s="31"/>
      <c r="AA437" s="31"/>
    </row>
    <row r="438" ht="15.75" customHeight="1">
      <c r="I438" s="30"/>
      <c r="U438" s="31"/>
      <c r="X438" s="31"/>
      <c r="AA438" s="31"/>
    </row>
    <row r="439" ht="15.75" customHeight="1">
      <c r="I439" s="30"/>
      <c r="U439" s="31"/>
      <c r="X439" s="31"/>
      <c r="AA439" s="31"/>
    </row>
    <row r="440" ht="15.75" customHeight="1">
      <c r="I440" s="30"/>
      <c r="U440" s="31"/>
      <c r="X440" s="31"/>
      <c r="AA440" s="31"/>
    </row>
    <row r="441" ht="15.75" customHeight="1">
      <c r="I441" s="30"/>
      <c r="U441" s="31"/>
      <c r="X441" s="31"/>
      <c r="AA441" s="31"/>
    </row>
    <row r="442" ht="15.75" customHeight="1">
      <c r="I442" s="30"/>
      <c r="U442" s="31"/>
      <c r="X442" s="31"/>
      <c r="AA442" s="31"/>
    </row>
    <row r="443" ht="15.75" customHeight="1">
      <c r="I443" s="30"/>
      <c r="U443" s="31"/>
      <c r="X443" s="31"/>
      <c r="AA443" s="31"/>
    </row>
    <row r="444" ht="15.75" customHeight="1">
      <c r="I444" s="30"/>
      <c r="U444" s="31"/>
      <c r="X444" s="31"/>
      <c r="AA444" s="31"/>
    </row>
    <row r="445" ht="15.75" customHeight="1">
      <c r="I445" s="30"/>
      <c r="U445" s="31"/>
      <c r="X445" s="31"/>
      <c r="AA445" s="31"/>
    </row>
    <row r="446" ht="15.75" customHeight="1">
      <c r="I446" s="30"/>
      <c r="U446" s="31"/>
      <c r="X446" s="31"/>
      <c r="AA446" s="31"/>
    </row>
    <row r="447" ht="15.75" customHeight="1">
      <c r="I447" s="30"/>
      <c r="U447" s="31"/>
      <c r="X447" s="31"/>
      <c r="AA447" s="31"/>
    </row>
    <row r="448" ht="15.75" customHeight="1">
      <c r="I448" s="30"/>
      <c r="U448" s="31"/>
      <c r="X448" s="31"/>
      <c r="AA448" s="31"/>
    </row>
    <row r="449" ht="15.75" customHeight="1">
      <c r="I449" s="30"/>
      <c r="U449" s="31"/>
      <c r="X449" s="31"/>
      <c r="AA449" s="31"/>
    </row>
    <row r="450" ht="15.75" customHeight="1">
      <c r="I450" s="30"/>
      <c r="U450" s="31"/>
      <c r="X450" s="31"/>
      <c r="AA450" s="31"/>
    </row>
    <row r="451" ht="15.75" customHeight="1">
      <c r="I451" s="30"/>
      <c r="U451" s="31"/>
      <c r="X451" s="31"/>
      <c r="AA451" s="31"/>
    </row>
    <row r="452" ht="15.75" customHeight="1">
      <c r="I452" s="30"/>
      <c r="U452" s="31"/>
      <c r="X452" s="31"/>
      <c r="AA452" s="31"/>
    </row>
    <row r="453" ht="15.75" customHeight="1">
      <c r="I453" s="30"/>
      <c r="U453" s="31"/>
      <c r="X453" s="31"/>
      <c r="AA453" s="31"/>
    </row>
    <row r="454" ht="15.75" customHeight="1">
      <c r="I454" s="30"/>
      <c r="U454" s="31"/>
      <c r="X454" s="31"/>
      <c r="AA454" s="31"/>
    </row>
    <row r="455" ht="15.75" customHeight="1">
      <c r="I455" s="30"/>
      <c r="U455" s="31"/>
      <c r="X455" s="31"/>
      <c r="AA455" s="31"/>
    </row>
    <row r="456" ht="15.75" customHeight="1">
      <c r="I456" s="30"/>
      <c r="U456" s="31"/>
      <c r="X456" s="31"/>
      <c r="AA456" s="31"/>
    </row>
    <row r="457" ht="15.75" customHeight="1">
      <c r="I457" s="30"/>
      <c r="U457" s="31"/>
      <c r="X457" s="31"/>
      <c r="AA457" s="31"/>
    </row>
    <row r="458" ht="15.75" customHeight="1">
      <c r="I458" s="30"/>
      <c r="U458" s="31"/>
      <c r="X458" s="31"/>
      <c r="AA458" s="31"/>
    </row>
    <row r="459" ht="15.75" customHeight="1">
      <c r="I459" s="30"/>
      <c r="U459" s="31"/>
      <c r="X459" s="31"/>
      <c r="AA459" s="31"/>
    </row>
    <row r="460" ht="15.75" customHeight="1">
      <c r="I460" s="30"/>
      <c r="U460" s="31"/>
      <c r="X460" s="31"/>
      <c r="AA460" s="31"/>
    </row>
    <row r="461" ht="15.75" customHeight="1">
      <c r="I461" s="30"/>
      <c r="U461" s="31"/>
      <c r="X461" s="31"/>
      <c r="AA461" s="31"/>
    </row>
    <row r="462" ht="15.75" customHeight="1">
      <c r="I462" s="30"/>
      <c r="U462" s="31"/>
      <c r="X462" s="31"/>
      <c r="AA462" s="31"/>
    </row>
    <row r="463" ht="15.75" customHeight="1">
      <c r="I463" s="30"/>
      <c r="U463" s="31"/>
      <c r="X463" s="31"/>
      <c r="AA463" s="31"/>
    </row>
    <row r="464" ht="15.75" customHeight="1">
      <c r="I464" s="30"/>
      <c r="U464" s="31"/>
      <c r="X464" s="31"/>
      <c r="AA464" s="31"/>
    </row>
    <row r="465" ht="15.75" customHeight="1">
      <c r="I465" s="30"/>
      <c r="U465" s="31"/>
      <c r="X465" s="31"/>
      <c r="AA465" s="31"/>
    </row>
    <row r="466" ht="15.75" customHeight="1">
      <c r="I466" s="30"/>
      <c r="U466" s="31"/>
      <c r="X466" s="31"/>
      <c r="AA466" s="31"/>
    </row>
    <row r="467" ht="15.75" customHeight="1">
      <c r="I467" s="30"/>
      <c r="U467" s="31"/>
      <c r="X467" s="31"/>
      <c r="AA467" s="31"/>
    </row>
    <row r="468" ht="15.75" customHeight="1">
      <c r="I468" s="30"/>
      <c r="U468" s="31"/>
      <c r="X468" s="31"/>
      <c r="AA468" s="31"/>
    </row>
    <row r="469" ht="15.75" customHeight="1">
      <c r="I469" s="30"/>
      <c r="U469" s="31"/>
      <c r="X469" s="31"/>
      <c r="AA469" s="31"/>
    </row>
    <row r="470" ht="15.75" customHeight="1">
      <c r="I470" s="30"/>
      <c r="U470" s="31"/>
      <c r="X470" s="31"/>
      <c r="AA470" s="31"/>
    </row>
    <row r="471" ht="15.75" customHeight="1">
      <c r="I471" s="30"/>
      <c r="U471" s="31"/>
      <c r="X471" s="31"/>
      <c r="AA471" s="31"/>
    </row>
    <row r="472" ht="15.75" customHeight="1">
      <c r="I472" s="30"/>
      <c r="U472" s="31"/>
      <c r="X472" s="31"/>
      <c r="AA472" s="31"/>
    </row>
    <row r="473" ht="15.75" customHeight="1">
      <c r="I473" s="30"/>
      <c r="U473" s="31"/>
      <c r="X473" s="31"/>
      <c r="AA473" s="31"/>
    </row>
    <row r="474" ht="15.75" customHeight="1">
      <c r="I474" s="30"/>
      <c r="U474" s="31"/>
      <c r="X474" s="31"/>
      <c r="AA474" s="31"/>
    </row>
    <row r="475" ht="15.75" customHeight="1">
      <c r="I475" s="30"/>
      <c r="U475" s="31"/>
      <c r="X475" s="31"/>
      <c r="AA475" s="31"/>
    </row>
    <row r="476" ht="15.75" customHeight="1">
      <c r="I476" s="30"/>
      <c r="U476" s="31"/>
      <c r="X476" s="31"/>
      <c r="AA476" s="31"/>
    </row>
    <row r="477" ht="15.75" customHeight="1">
      <c r="I477" s="30"/>
      <c r="U477" s="31"/>
      <c r="X477" s="31"/>
      <c r="AA477" s="31"/>
    </row>
    <row r="478" ht="15.75" customHeight="1">
      <c r="I478" s="30"/>
      <c r="U478" s="31"/>
      <c r="X478" s="31"/>
      <c r="AA478" s="31"/>
    </row>
    <row r="479" ht="15.75" customHeight="1">
      <c r="I479" s="30"/>
      <c r="U479" s="31"/>
      <c r="X479" s="31"/>
      <c r="AA479" s="31"/>
    </row>
    <row r="480" ht="15.75" customHeight="1">
      <c r="I480" s="30"/>
      <c r="U480" s="31"/>
      <c r="X480" s="31"/>
      <c r="AA480" s="31"/>
    </row>
    <row r="481" ht="15.75" customHeight="1">
      <c r="I481" s="30"/>
      <c r="U481" s="31"/>
      <c r="X481" s="31"/>
      <c r="AA481" s="31"/>
    </row>
    <row r="482" ht="15.75" customHeight="1">
      <c r="I482" s="30"/>
      <c r="U482" s="31"/>
      <c r="X482" s="31"/>
      <c r="AA482" s="31"/>
    </row>
    <row r="483" ht="15.75" customHeight="1">
      <c r="I483" s="30"/>
      <c r="U483" s="31"/>
      <c r="X483" s="31"/>
      <c r="AA483" s="31"/>
    </row>
    <row r="484" ht="15.75" customHeight="1">
      <c r="I484" s="30"/>
      <c r="U484" s="31"/>
      <c r="X484" s="31"/>
      <c r="AA484" s="31"/>
    </row>
    <row r="485" ht="15.75" customHeight="1">
      <c r="I485" s="30"/>
      <c r="U485" s="31"/>
      <c r="X485" s="31"/>
      <c r="AA485" s="31"/>
    </row>
    <row r="486" ht="15.75" customHeight="1">
      <c r="I486" s="30"/>
      <c r="U486" s="31"/>
      <c r="X486" s="31"/>
      <c r="AA486" s="31"/>
    </row>
    <row r="487" ht="15.75" customHeight="1">
      <c r="I487" s="30"/>
      <c r="U487" s="31"/>
      <c r="X487" s="31"/>
      <c r="AA487" s="31"/>
    </row>
    <row r="488" ht="15.75" customHeight="1">
      <c r="I488" s="30"/>
      <c r="U488" s="31"/>
      <c r="X488" s="31"/>
      <c r="AA488" s="31"/>
    </row>
    <row r="489" ht="15.75" customHeight="1">
      <c r="I489" s="30"/>
      <c r="U489" s="31"/>
      <c r="X489" s="31"/>
      <c r="AA489" s="31"/>
    </row>
    <row r="490" ht="15.75" customHeight="1">
      <c r="I490" s="30"/>
      <c r="U490" s="31"/>
      <c r="X490" s="31"/>
      <c r="AA490" s="31"/>
    </row>
    <row r="491" ht="15.75" customHeight="1">
      <c r="I491" s="30"/>
      <c r="U491" s="31"/>
      <c r="X491" s="31"/>
      <c r="AA491" s="31"/>
    </row>
    <row r="492" ht="15.75" customHeight="1">
      <c r="I492" s="30"/>
      <c r="U492" s="31"/>
      <c r="X492" s="31"/>
      <c r="AA492" s="31"/>
    </row>
    <row r="493" ht="15.75" customHeight="1">
      <c r="I493" s="30"/>
      <c r="U493" s="31"/>
      <c r="X493" s="31"/>
      <c r="AA493" s="31"/>
    </row>
    <row r="494" ht="15.75" customHeight="1">
      <c r="I494" s="30"/>
      <c r="U494" s="31"/>
      <c r="X494" s="31"/>
      <c r="AA494" s="31"/>
    </row>
    <row r="495" ht="15.75" customHeight="1">
      <c r="I495" s="30"/>
      <c r="U495" s="31"/>
      <c r="X495" s="31"/>
      <c r="AA495" s="31"/>
    </row>
    <row r="496" ht="15.75" customHeight="1">
      <c r="I496" s="30"/>
      <c r="U496" s="31"/>
      <c r="X496" s="31"/>
      <c r="AA496" s="31"/>
    </row>
    <row r="497" ht="15.75" customHeight="1">
      <c r="I497" s="30"/>
      <c r="U497" s="31"/>
      <c r="X497" s="31"/>
      <c r="AA497" s="31"/>
    </row>
    <row r="498" ht="15.75" customHeight="1">
      <c r="I498" s="30"/>
      <c r="U498" s="31"/>
      <c r="X498" s="31"/>
      <c r="AA498" s="31"/>
    </row>
    <row r="499" ht="15.75" customHeight="1">
      <c r="I499" s="30"/>
      <c r="U499" s="31"/>
      <c r="X499" s="31"/>
      <c r="AA499" s="31"/>
    </row>
    <row r="500" ht="15.75" customHeight="1">
      <c r="I500" s="30"/>
      <c r="U500" s="31"/>
      <c r="X500" s="31"/>
      <c r="AA500" s="31"/>
    </row>
    <row r="501" ht="15.75" customHeight="1">
      <c r="I501" s="30"/>
      <c r="U501" s="31"/>
      <c r="X501" s="31"/>
      <c r="AA501" s="31"/>
    </row>
    <row r="502" ht="15.75" customHeight="1">
      <c r="I502" s="30"/>
      <c r="U502" s="31"/>
      <c r="X502" s="31"/>
      <c r="AA502" s="31"/>
    </row>
    <row r="503" ht="15.75" customHeight="1">
      <c r="I503" s="30"/>
      <c r="U503" s="31"/>
      <c r="X503" s="31"/>
      <c r="AA503" s="31"/>
    </row>
    <row r="504" ht="15.75" customHeight="1">
      <c r="I504" s="30"/>
      <c r="U504" s="31"/>
      <c r="X504" s="31"/>
      <c r="AA504" s="31"/>
    </row>
    <row r="505" ht="15.75" customHeight="1">
      <c r="I505" s="30"/>
      <c r="U505" s="31"/>
      <c r="X505" s="31"/>
      <c r="AA505" s="31"/>
    </row>
    <row r="506" ht="15.75" customHeight="1">
      <c r="I506" s="30"/>
      <c r="U506" s="31"/>
      <c r="X506" s="31"/>
      <c r="AA506" s="31"/>
    </row>
    <row r="507" ht="15.75" customHeight="1">
      <c r="I507" s="30"/>
      <c r="U507" s="31"/>
      <c r="X507" s="31"/>
      <c r="AA507" s="31"/>
    </row>
    <row r="508" ht="15.75" customHeight="1">
      <c r="I508" s="30"/>
      <c r="U508" s="31"/>
      <c r="X508" s="31"/>
      <c r="AA508" s="31"/>
    </row>
    <row r="509" ht="15.75" customHeight="1">
      <c r="I509" s="30"/>
      <c r="U509" s="31"/>
      <c r="X509" s="31"/>
      <c r="AA509" s="31"/>
    </row>
    <row r="510" ht="15.75" customHeight="1">
      <c r="I510" s="30"/>
      <c r="U510" s="31"/>
      <c r="X510" s="31"/>
      <c r="AA510" s="31"/>
    </row>
    <row r="511" ht="15.75" customHeight="1">
      <c r="I511" s="30"/>
      <c r="U511" s="31"/>
      <c r="X511" s="31"/>
      <c r="AA511" s="31"/>
    </row>
    <row r="512" ht="15.75" customHeight="1">
      <c r="I512" s="30"/>
      <c r="U512" s="31"/>
      <c r="X512" s="31"/>
      <c r="AA512" s="31"/>
    </row>
    <row r="513" ht="15.75" customHeight="1">
      <c r="I513" s="30"/>
      <c r="U513" s="31"/>
      <c r="X513" s="31"/>
      <c r="AA513" s="31"/>
    </row>
    <row r="514" ht="15.75" customHeight="1">
      <c r="I514" s="30"/>
      <c r="U514" s="31"/>
      <c r="X514" s="31"/>
      <c r="AA514" s="31"/>
    </row>
    <row r="515" ht="15.75" customHeight="1">
      <c r="I515" s="30"/>
      <c r="U515" s="31"/>
      <c r="X515" s="31"/>
      <c r="AA515" s="31"/>
    </row>
    <row r="516" ht="15.75" customHeight="1">
      <c r="I516" s="30"/>
      <c r="U516" s="31"/>
      <c r="X516" s="31"/>
      <c r="AA516" s="31"/>
    </row>
    <row r="517" ht="15.75" customHeight="1">
      <c r="I517" s="30"/>
      <c r="U517" s="31"/>
      <c r="X517" s="31"/>
      <c r="AA517" s="31"/>
    </row>
    <row r="518" ht="15.75" customHeight="1">
      <c r="I518" s="30"/>
      <c r="U518" s="31"/>
      <c r="X518" s="31"/>
      <c r="AA518" s="31"/>
    </row>
    <row r="519" ht="15.75" customHeight="1">
      <c r="I519" s="30"/>
      <c r="U519" s="31"/>
      <c r="X519" s="31"/>
      <c r="AA519" s="31"/>
    </row>
    <row r="520" ht="15.75" customHeight="1">
      <c r="I520" s="30"/>
      <c r="U520" s="31"/>
      <c r="X520" s="31"/>
      <c r="AA520" s="31"/>
    </row>
    <row r="521" ht="15.75" customHeight="1">
      <c r="I521" s="30"/>
      <c r="U521" s="31"/>
      <c r="X521" s="31"/>
      <c r="AA521" s="31"/>
    </row>
    <row r="522" ht="15.75" customHeight="1">
      <c r="I522" s="30"/>
      <c r="U522" s="31"/>
      <c r="X522" s="31"/>
      <c r="AA522" s="31"/>
    </row>
    <row r="523" ht="15.75" customHeight="1">
      <c r="I523" s="30"/>
      <c r="U523" s="31"/>
      <c r="X523" s="31"/>
      <c r="AA523" s="31"/>
    </row>
    <row r="524" ht="15.75" customHeight="1">
      <c r="I524" s="30"/>
      <c r="U524" s="31"/>
      <c r="X524" s="31"/>
      <c r="AA524" s="31"/>
    </row>
    <row r="525" ht="15.75" customHeight="1">
      <c r="I525" s="30"/>
      <c r="U525" s="31"/>
      <c r="X525" s="31"/>
      <c r="AA525" s="31"/>
    </row>
    <row r="526" ht="15.75" customHeight="1">
      <c r="I526" s="30"/>
      <c r="U526" s="31"/>
      <c r="X526" s="31"/>
      <c r="AA526" s="31"/>
    </row>
    <row r="527" ht="15.75" customHeight="1">
      <c r="I527" s="30"/>
      <c r="U527" s="31"/>
      <c r="X527" s="31"/>
      <c r="AA527" s="31"/>
    </row>
    <row r="528" ht="15.75" customHeight="1">
      <c r="I528" s="30"/>
      <c r="U528" s="31"/>
      <c r="X528" s="31"/>
      <c r="AA528" s="31"/>
    </row>
    <row r="529" ht="15.75" customHeight="1">
      <c r="I529" s="30"/>
      <c r="U529" s="31"/>
      <c r="X529" s="31"/>
      <c r="AA529" s="31"/>
    </row>
    <row r="530" ht="15.75" customHeight="1">
      <c r="I530" s="30"/>
      <c r="U530" s="31"/>
      <c r="X530" s="31"/>
      <c r="AA530" s="31"/>
    </row>
    <row r="531" ht="15.75" customHeight="1">
      <c r="I531" s="30"/>
      <c r="U531" s="31"/>
      <c r="X531" s="31"/>
      <c r="AA531" s="31"/>
    </row>
    <row r="532" ht="15.75" customHeight="1">
      <c r="I532" s="30"/>
      <c r="U532" s="31"/>
      <c r="X532" s="31"/>
      <c r="AA532" s="31"/>
    </row>
    <row r="533" ht="15.75" customHeight="1">
      <c r="I533" s="30"/>
      <c r="U533" s="31"/>
      <c r="X533" s="31"/>
      <c r="AA533" s="31"/>
    </row>
    <row r="534" ht="15.75" customHeight="1">
      <c r="I534" s="30"/>
      <c r="U534" s="31"/>
      <c r="X534" s="31"/>
      <c r="AA534" s="31"/>
    </row>
    <row r="535" ht="15.75" customHeight="1">
      <c r="I535" s="30"/>
      <c r="U535" s="31"/>
      <c r="X535" s="31"/>
      <c r="AA535" s="31"/>
    </row>
    <row r="536" ht="15.75" customHeight="1">
      <c r="I536" s="30"/>
      <c r="U536" s="31"/>
      <c r="X536" s="31"/>
      <c r="AA536" s="31"/>
    </row>
    <row r="537" ht="15.75" customHeight="1">
      <c r="I537" s="30"/>
      <c r="U537" s="31"/>
      <c r="X537" s="31"/>
      <c r="AA537" s="31"/>
    </row>
    <row r="538" ht="15.75" customHeight="1">
      <c r="I538" s="30"/>
      <c r="U538" s="31"/>
      <c r="X538" s="31"/>
      <c r="AA538" s="31"/>
    </row>
    <row r="539" ht="15.75" customHeight="1">
      <c r="I539" s="30"/>
      <c r="U539" s="31"/>
      <c r="X539" s="31"/>
      <c r="AA539" s="31"/>
    </row>
    <row r="540" ht="15.75" customHeight="1">
      <c r="I540" s="30"/>
      <c r="U540" s="31"/>
      <c r="X540" s="31"/>
      <c r="AA540" s="31"/>
    </row>
    <row r="541" ht="15.75" customHeight="1">
      <c r="I541" s="30"/>
      <c r="U541" s="31"/>
      <c r="X541" s="31"/>
      <c r="AA541" s="31"/>
    </row>
    <row r="542" ht="15.75" customHeight="1">
      <c r="I542" s="30"/>
      <c r="U542" s="31"/>
      <c r="X542" s="31"/>
      <c r="AA542" s="31"/>
    </row>
    <row r="543" ht="15.75" customHeight="1">
      <c r="I543" s="30"/>
      <c r="U543" s="31"/>
      <c r="X543" s="31"/>
      <c r="AA543" s="31"/>
    </row>
    <row r="544" ht="15.75" customHeight="1">
      <c r="I544" s="30"/>
      <c r="U544" s="31"/>
      <c r="X544" s="31"/>
      <c r="AA544" s="31"/>
    </row>
    <row r="545" ht="15.75" customHeight="1">
      <c r="I545" s="30"/>
      <c r="U545" s="31"/>
      <c r="X545" s="31"/>
      <c r="AA545" s="31"/>
    </row>
    <row r="546" ht="15.75" customHeight="1">
      <c r="I546" s="30"/>
      <c r="U546" s="31"/>
      <c r="X546" s="31"/>
      <c r="AA546" s="31"/>
    </row>
    <row r="547" ht="15.75" customHeight="1">
      <c r="I547" s="30"/>
      <c r="U547" s="31"/>
      <c r="X547" s="31"/>
      <c r="AA547" s="31"/>
    </row>
    <row r="548" ht="15.75" customHeight="1">
      <c r="I548" s="30"/>
      <c r="U548" s="31"/>
      <c r="X548" s="31"/>
      <c r="AA548" s="31"/>
    </row>
    <row r="549" ht="15.75" customHeight="1">
      <c r="I549" s="30"/>
      <c r="U549" s="31"/>
      <c r="X549" s="31"/>
      <c r="AA549" s="31"/>
    </row>
    <row r="550" ht="15.75" customHeight="1">
      <c r="I550" s="30"/>
      <c r="U550" s="31"/>
      <c r="X550" s="31"/>
      <c r="AA550" s="31"/>
    </row>
    <row r="551" ht="15.75" customHeight="1">
      <c r="I551" s="30"/>
      <c r="U551" s="31"/>
      <c r="X551" s="31"/>
      <c r="AA551" s="31"/>
    </row>
    <row r="552" ht="15.75" customHeight="1">
      <c r="I552" s="30"/>
      <c r="U552" s="31"/>
      <c r="X552" s="31"/>
      <c r="AA552" s="31"/>
    </row>
    <row r="553" ht="15.75" customHeight="1">
      <c r="I553" s="30"/>
      <c r="U553" s="31"/>
      <c r="X553" s="31"/>
      <c r="AA553" s="31"/>
    </row>
    <row r="554" ht="15.75" customHeight="1">
      <c r="I554" s="30"/>
      <c r="U554" s="31"/>
      <c r="X554" s="31"/>
      <c r="AA554" s="31"/>
    </row>
    <row r="555" ht="15.75" customHeight="1">
      <c r="I555" s="30"/>
      <c r="U555" s="31"/>
      <c r="X555" s="31"/>
      <c r="AA555" s="31"/>
    </row>
    <row r="556" ht="15.75" customHeight="1">
      <c r="I556" s="30"/>
      <c r="U556" s="31"/>
      <c r="X556" s="31"/>
      <c r="AA556" s="31"/>
    </row>
    <row r="557" ht="15.75" customHeight="1">
      <c r="I557" s="30"/>
      <c r="U557" s="31"/>
      <c r="X557" s="31"/>
      <c r="AA557" s="31"/>
    </row>
    <row r="558" ht="15.75" customHeight="1">
      <c r="I558" s="30"/>
      <c r="U558" s="31"/>
      <c r="X558" s="31"/>
      <c r="AA558" s="31"/>
    </row>
    <row r="559" ht="15.75" customHeight="1">
      <c r="I559" s="30"/>
      <c r="U559" s="31"/>
      <c r="X559" s="31"/>
      <c r="AA559" s="31"/>
    </row>
    <row r="560" ht="15.75" customHeight="1">
      <c r="I560" s="30"/>
      <c r="U560" s="31"/>
      <c r="X560" s="31"/>
      <c r="AA560" s="31"/>
    </row>
    <row r="561" ht="15.75" customHeight="1">
      <c r="I561" s="30"/>
      <c r="U561" s="31"/>
      <c r="X561" s="31"/>
      <c r="AA561" s="31"/>
    </row>
    <row r="562" ht="15.75" customHeight="1">
      <c r="I562" s="30"/>
      <c r="U562" s="31"/>
      <c r="X562" s="31"/>
      <c r="AA562" s="31"/>
    </row>
    <row r="563" ht="15.75" customHeight="1">
      <c r="I563" s="30"/>
      <c r="U563" s="31"/>
      <c r="X563" s="31"/>
      <c r="AA563" s="31"/>
    </row>
    <row r="564" ht="15.75" customHeight="1">
      <c r="I564" s="30"/>
      <c r="U564" s="31"/>
      <c r="X564" s="31"/>
      <c r="AA564" s="31"/>
    </row>
    <row r="565" ht="15.75" customHeight="1">
      <c r="I565" s="30"/>
      <c r="U565" s="31"/>
      <c r="X565" s="31"/>
      <c r="AA565" s="31"/>
    </row>
    <row r="566" ht="15.75" customHeight="1">
      <c r="I566" s="30"/>
      <c r="U566" s="31"/>
      <c r="X566" s="31"/>
      <c r="AA566" s="31"/>
    </row>
    <row r="567" ht="15.75" customHeight="1">
      <c r="I567" s="30"/>
      <c r="U567" s="31"/>
      <c r="X567" s="31"/>
      <c r="AA567" s="31"/>
    </row>
    <row r="568" ht="15.75" customHeight="1">
      <c r="I568" s="30"/>
      <c r="U568" s="31"/>
      <c r="X568" s="31"/>
      <c r="AA568" s="31"/>
    </row>
    <row r="569" ht="15.75" customHeight="1">
      <c r="I569" s="30"/>
      <c r="U569" s="31"/>
      <c r="X569" s="31"/>
      <c r="AA569" s="31"/>
    </row>
    <row r="570" ht="15.75" customHeight="1">
      <c r="I570" s="30"/>
      <c r="U570" s="31"/>
      <c r="X570" s="31"/>
      <c r="AA570" s="31"/>
    </row>
    <row r="571" ht="15.75" customHeight="1">
      <c r="I571" s="30"/>
      <c r="U571" s="31"/>
      <c r="X571" s="31"/>
      <c r="AA571" s="31"/>
    </row>
    <row r="572" ht="15.75" customHeight="1">
      <c r="I572" s="30"/>
      <c r="U572" s="31"/>
      <c r="X572" s="31"/>
      <c r="AA572" s="31"/>
    </row>
    <row r="573" ht="15.75" customHeight="1">
      <c r="I573" s="30"/>
      <c r="U573" s="31"/>
      <c r="X573" s="31"/>
      <c r="AA573" s="31"/>
    </row>
    <row r="574" ht="15.75" customHeight="1">
      <c r="I574" s="30"/>
      <c r="U574" s="31"/>
      <c r="X574" s="31"/>
      <c r="AA574" s="31"/>
    </row>
    <row r="575" ht="15.75" customHeight="1">
      <c r="I575" s="30"/>
      <c r="U575" s="31"/>
      <c r="X575" s="31"/>
      <c r="AA575" s="31"/>
    </row>
    <row r="576" ht="15.75" customHeight="1">
      <c r="I576" s="30"/>
      <c r="U576" s="31"/>
      <c r="X576" s="31"/>
      <c r="AA576" s="31"/>
    </row>
    <row r="577" ht="15.75" customHeight="1">
      <c r="I577" s="30"/>
      <c r="U577" s="31"/>
      <c r="X577" s="31"/>
      <c r="AA577" s="31"/>
    </row>
    <row r="578" ht="15.75" customHeight="1">
      <c r="I578" s="30"/>
      <c r="U578" s="31"/>
      <c r="X578" s="31"/>
      <c r="AA578" s="31"/>
    </row>
    <row r="579" ht="15.75" customHeight="1">
      <c r="I579" s="30"/>
      <c r="U579" s="31"/>
      <c r="X579" s="31"/>
      <c r="AA579" s="31"/>
    </row>
    <row r="580" ht="15.75" customHeight="1">
      <c r="I580" s="30"/>
      <c r="U580" s="31"/>
      <c r="X580" s="31"/>
      <c r="AA580" s="31"/>
    </row>
    <row r="581" ht="15.75" customHeight="1">
      <c r="I581" s="30"/>
      <c r="U581" s="31"/>
      <c r="X581" s="31"/>
      <c r="AA581" s="31"/>
    </row>
    <row r="582" ht="15.75" customHeight="1">
      <c r="I582" s="30"/>
      <c r="U582" s="31"/>
      <c r="X582" s="31"/>
      <c r="AA582" s="31"/>
    </row>
    <row r="583" ht="15.75" customHeight="1">
      <c r="I583" s="30"/>
      <c r="U583" s="31"/>
      <c r="X583" s="31"/>
      <c r="AA583" s="31"/>
    </row>
    <row r="584" ht="15.75" customHeight="1">
      <c r="I584" s="30"/>
      <c r="U584" s="31"/>
      <c r="X584" s="31"/>
      <c r="AA584" s="31"/>
    </row>
    <row r="585" ht="15.75" customHeight="1">
      <c r="I585" s="30"/>
      <c r="U585" s="31"/>
      <c r="X585" s="31"/>
      <c r="AA585" s="31"/>
    </row>
    <row r="586" ht="15.75" customHeight="1">
      <c r="I586" s="30"/>
      <c r="U586" s="31"/>
      <c r="X586" s="31"/>
      <c r="AA586" s="31"/>
    </row>
    <row r="587" ht="15.75" customHeight="1">
      <c r="I587" s="30"/>
      <c r="U587" s="31"/>
      <c r="X587" s="31"/>
      <c r="AA587" s="31"/>
    </row>
    <row r="588" ht="15.75" customHeight="1">
      <c r="I588" s="30"/>
      <c r="U588" s="31"/>
      <c r="X588" s="31"/>
      <c r="AA588" s="31"/>
    </row>
    <row r="589" ht="15.75" customHeight="1">
      <c r="I589" s="30"/>
      <c r="U589" s="31"/>
      <c r="X589" s="31"/>
      <c r="AA589" s="31"/>
    </row>
    <row r="590" ht="15.75" customHeight="1">
      <c r="I590" s="30"/>
      <c r="U590" s="31"/>
      <c r="X590" s="31"/>
      <c r="AA590" s="31"/>
    </row>
    <row r="591" ht="15.75" customHeight="1">
      <c r="I591" s="30"/>
      <c r="U591" s="31"/>
      <c r="X591" s="31"/>
      <c r="AA591" s="31"/>
    </row>
    <row r="592" ht="15.75" customHeight="1">
      <c r="I592" s="30"/>
      <c r="U592" s="31"/>
      <c r="X592" s="31"/>
      <c r="AA592" s="31"/>
    </row>
    <row r="593" ht="15.75" customHeight="1">
      <c r="I593" s="30"/>
      <c r="U593" s="31"/>
      <c r="X593" s="31"/>
      <c r="AA593" s="31"/>
    </row>
    <row r="594" ht="15.75" customHeight="1">
      <c r="I594" s="30"/>
      <c r="U594" s="31"/>
      <c r="X594" s="31"/>
      <c r="AA594" s="31"/>
    </row>
    <row r="595" ht="15.75" customHeight="1">
      <c r="I595" s="30"/>
      <c r="U595" s="31"/>
      <c r="X595" s="31"/>
      <c r="AA595" s="31"/>
    </row>
    <row r="596" ht="15.75" customHeight="1">
      <c r="I596" s="30"/>
      <c r="U596" s="31"/>
      <c r="X596" s="31"/>
      <c r="AA596" s="31"/>
    </row>
    <row r="597" ht="15.75" customHeight="1">
      <c r="I597" s="30"/>
      <c r="U597" s="31"/>
      <c r="X597" s="31"/>
      <c r="AA597" s="31"/>
    </row>
    <row r="598" ht="15.75" customHeight="1">
      <c r="I598" s="30"/>
      <c r="U598" s="31"/>
      <c r="X598" s="31"/>
      <c r="AA598" s="31"/>
    </row>
    <row r="599" ht="15.75" customHeight="1">
      <c r="I599" s="30"/>
      <c r="U599" s="31"/>
      <c r="X599" s="31"/>
      <c r="AA599" s="31"/>
    </row>
    <row r="600" ht="15.75" customHeight="1">
      <c r="I600" s="30"/>
      <c r="U600" s="31"/>
      <c r="X600" s="31"/>
      <c r="AA600" s="31"/>
    </row>
    <row r="601" ht="15.75" customHeight="1">
      <c r="I601" s="30"/>
      <c r="U601" s="31"/>
      <c r="X601" s="31"/>
      <c r="AA601" s="31"/>
    </row>
    <row r="602" ht="15.75" customHeight="1">
      <c r="I602" s="30"/>
      <c r="U602" s="31"/>
      <c r="X602" s="31"/>
      <c r="AA602" s="31"/>
    </row>
    <row r="603" ht="15.75" customHeight="1">
      <c r="I603" s="30"/>
      <c r="U603" s="31"/>
      <c r="X603" s="31"/>
      <c r="AA603" s="31"/>
    </row>
    <row r="604" ht="15.75" customHeight="1">
      <c r="I604" s="30"/>
      <c r="U604" s="31"/>
      <c r="X604" s="31"/>
      <c r="AA604" s="31"/>
    </row>
    <row r="605" ht="15.75" customHeight="1">
      <c r="I605" s="30"/>
      <c r="U605" s="31"/>
      <c r="X605" s="31"/>
      <c r="AA605" s="31"/>
    </row>
    <row r="606" ht="15.75" customHeight="1">
      <c r="I606" s="30"/>
      <c r="U606" s="31"/>
      <c r="X606" s="31"/>
      <c r="AA606" s="31"/>
    </row>
    <row r="607" ht="15.75" customHeight="1">
      <c r="I607" s="30"/>
      <c r="U607" s="31"/>
      <c r="X607" s="31"/>
      <c r="AA607" s="31"/>
    </row>
    <row r="608" ht="15.75" customHeight="1">
      <c r="I608" s="30"/>
      <c r="U608" s="31"/>
      <c r="X608" s="31"/>
      <c r="AA608" s="31"/>
    </row>
    <row r="609" ht="15.75" customHeight="1">
      <c r="I609" s="30"/>
      <c r="U609" s="31"/>
      <c r="X609" s="31"/>
      <c r="AA609" s="31"/>
    </row>
    <row r="610" ht="15.75" customHeight="1">
      <c r="I610" s="30"/>
      <c r="U610" s="31"/>
      <c r="X610" s="31"/>
      <c r="AA610" s="31"/>
    </row>
    <row r="611" ht="15.75" customHeight="1">
      <c r="I611" s="30"/>
      <c r="U611" s="31"/>
      <c r="X611" s="31"/>
      <c r="AA611" s="31"/>
    </row>
    <row r="612" ht="15.75" customHeight="1">
      <c r="I612" s="30"/>
      <c r="U612" s="31"/>
      <c r="X612" s="31"/>
      <c r="AA612" s="31"/>
    </row>
    <row r="613" ht="15.75" customHeight="1">
      <c r="I613" s="30"/>
      <c r="U613" s="31"/>
      <c r="X613" s="31"/>
      <c r="AA613" s="31"/>
    </row>
    <row r="614" ht="15.75" customHeight="1">
      <c r="I614" s="30"/>
      <c r="U614" s="31"/>
      <c r="X614" s="31"/>
      <c r="AA614" s="31"/>
    </row>
    <row r="615" ht="15.75" customHeight="1">
      <c r="I615" s="30"/>
      <c r="U615" s="31"/>
      <c r="X615" s="31"/>
      <c r="AA615" s="31"/>
    </row>
    <row r="616" ht="15.75" customHeight="1">
      <c r="I616" s="30"/>
      <c r="U616" s="31"/>
      <c r="X616" s="31"/>
      <c r="AA616" s="31"/>
    </row>
    <row r="617" ht="15.75" customHeight="1">
      <c r="I617" s="30"/>
      <c r="U617" s="31"/>
      <c r="X617" s="31"/>
      <c r="AA617" s="31"/>
    </row>
    <row r="618" ht="15.75" customHeight="1">
      <c r="I618" s="30"/>
      <c r="U618" s="31"/>
      <c r="X618" s="31"/>
      <c r="AA618" s="31"/>
    </row>
    <row r="619" ht="15.75" customHeight="1">
      <c r="I619" s="30"/>
      <c r="U619" s="31"/>
      <c r="X619" s="31"/>
      <c r="AA619" s="31"/>
    </row>
    <row r="620" ht="15.75" customHeight="1">
      <c r="I620" s="30"/>
      <c r="U620" s="31"/>
      <c r="X620" s="31"/>
      <c r="AA620" s="31"/>
    </row>
    <row r="621" ht="15.75" customHeight="1">
      <c r="I621" s="30"/>
      <c r="U621" s="31"/>
      <c r="X621" s="31"/>
      <c r="AA621" s="31"/>
    </row>
    <row r="622" ht="15.75" customHeight="1">
      <c r="I622" s="30"/>
      <c r="U622" s="31"/>
      <c r="X622" s="31"/>
      <c r="AA622" s="31"/>
    </row>
    <row r="623" ht="15.75" customHeight="1">
      <c r="I623" s="30"/>
      <c r="U623" s="31"/>
      <c r="X623" s="31"/>
      <c r="AA623" s="31"/>
    </row>
    <row r="624" ht="15.75" customHeight="1">
      <c r="I624" s="30"/>
      <c r="U624" s="31"/>
      <c r="X624" s="31"/>
      <c r="AA624" s="31"/>
    </row>
    <row r="625" ht="15.75" customHeight="1">
      <c r="I625" s="30"/>
      <c r="U625" s="31"/>
      <c r="X625" s="31"/>
      <c r="AA625" s="31"/>
    </row>
    <row r="626" ht="15.75" customHeight="1">
      <c r="I626" s="30"/>
      <c r="U626" s="31"/>
      <c r="X626" s="31"/>
      <c r="AA626" s="31"/>
    </row>
    <row r="627" ht="15.75" customHeight="1">
      <c r="I627" s="30"/>
      <c r="U627" s="31"/>
      <c r="X627" s="31"/>
      <c r="AA627" s="31"/>
    </row>
    <row r="628" ht="15.75" customHeight="1">
      <c r="I628" s="30"/>
      <c r="U628" s="31"/>
      <c r="X628" s="31"/>
      <c r="AA628" s="31"/>
    </row>
    <row r="629" ht="15.75" customHeight="1">
      <c r="I629" s="30"/>
      <c r="U629" s="31"/>
      <c r="X629" s="31"/>
      <c r="AA629" s="31"/>
    </row>
    <row r="630" ht="15.75" customHeight="1">
      <c r="I630" s="30"/>
      <c r="U630" s="31"/>
      <c r="X630" s="31"/>
      <c r="AA630" s="31"/>
    </row>
    <row r="631" ht="15.75" customHeight="1">
      <c r="I631" s="30"/>
      <c r="U631" s="31"/>
      <c r="X631" s="31"/>
      <c r="AA631" s="31"/>
    </row>
    <row r="632" ht="15.75" customHeight="1">
      <c r="I632" s="30"/>
      <c r="U632" s="31"/>
      <c r="X632" s="31"/>
      <c r="AA632" s="31"/>
    </row>
    <row r="633" ht="15.75" customHeight="1">
      <c r="I633" s="30"/>
      <c r="U633" s="31"/>
      <c r="X633" s="31"/>
      <c r="AA633" s="31"/>
    </row>
    <row r="634" ht="15.75" customHeight="1">
      <c r="I634" s="30"/>
      <c r="U634" s="31"/>
      <c r="X634" s="31"/>
      <c r="AA634" s="31"/>
    </row>
    <row r="635" ht="15.75" customHeight="1">
      <c r="I635" s="30"/>
      <c r="U635" s="31"/>
      <c r="X635" s="31"/>
      <c r="AA635" s="31"/>
    </row>
    <row r="636" ht="15.75" customHeight="1">
      <c r="I636" s="30"/>
      <c r="U636" s="31"/>
      <c r="X636" s="31"/>
      <c r="AA636" s="31"/>
    </row>
    <row r="637" ht="15.75" customHeight="1">
      <c r="I637" s="30"/>
      <c r="U637" s="31"/>
      <c r="X637" s="31"/>
      <c r="AA637" s="31"/>
    </row>
    <row r="638" ht="15.75" customHeight="1">
      <c r="I638" s="30"/>
      <c r="U638" s="31"/>
      <c r="X638" s="31"/>
      <c r="AA638" s="31"/>
    </row>
    <row r="639" ht="15.75" customHeight="1">
      <c r="I639" s="30"/>
      <c r="U639" s="31"/>
      <c r="X639" s="31"/>
      <c r="AA639" s="31"/>
    </row>
    <row r="640" ht="15.75" customHeight="1">
      <c r="I640" s="30"/>
      <c r="U640" s="31"/>
      <c r="X640" s="31"/>
      <c r="AA640" s="31"/>
    </row>
    <row r="641" ht="15.75" customHeight="1">
      <c r="I641" s="30"/>
      <c r="U641" s="31"/>
      <c r="X641" s="31"/>
      <c r="AA641" s="31"/>
    </row>
    <row r="642" ht="15.75" customHeight="1">
      <c r="I642" s="30"/>
      <c r="U642" s="31"/>
      <c r="X642" s="31"/>
      <c r="AA642" s="31"/>
    </row>
    <row r="643" ht="15.75" customHeight="1">
      <c r="I643" s="30"/>
      <c r="U643" s="31"/>
      <c r="X643" s="31"/>
      <c r="AA643" s="31"/>
    </row>
    <row r="644" ht="15.75" customHeight="1">
      <c r="I644" s="30"/>
      <c r="U644" s="31"/>
      <c r="X644" s="31"/>
      <c r="AA644" s="31"/>
    </row>
    <row r="645" ht="15.75" customHeight="1">
      <c r="I645" s="30"/>
      <c r="U645" s="31"/>
      <c r="X645" s="31"/>
      <c r="AA645" s="31"/>
    </row>
    <row r="646" ht="15.75" customHeight="1">
      <c r="I646" s="30"/>
      <c r="U646" s="31"/>
      <c r="X646" s="31"/>
      <c r="AA646" s="31"/>
    </row>
    <row r="647" ht="15.75" customHeight="1">
      <c r="I647" s="30"/>
      <c r="U647" s="31"/>
      <c r="X647" s="31"/>
      <c r="AA647" s="31"/>
    </row>
    <row r="648" ht="15.75" customHeight="1">
      <c r="I648" s="30"/>
      <c r="U648" s="31"/>
      <c r="X648" s="31"/>
      <c r="AA648" s="31"/>
    </row>
    <row r="649" ht="15.75" customHeight="1">
      <c r="I649" s="30"/>
      <c r="U649" s="31"/>
      <c r="X649" s="31"/>
      <c r="AA649" s="31"/>
    </row>
    <row r="650" ht="15.75" customHeight="1">
      <c r="I650" s="30"/>
      <c r="U650" s="31"/>
      <c r="X650" s="31"/>
      <c r="AA650" s="31"/>
    </row>
    <row r="651" ht="15.75" customHeight="1">
      <c r="I651" s="30"/>
      <c r="U651" s="31"/>
      <c r="X651" s="31"/>
      <c r="AA651" s="31"/>
    </row>
    <row r="652" ht="15.75" customHeight="1">
      <c r="I652" s="30"/>
      <c r="U652" s="31"/>
      <c r="X652" s="31"/>
      <c r="AA652" s="31"/>
    </row>
    <row r="653" ht="15.75" customHeight="1">
      <c r="I653" s="30"/>
      <c r="U653" s="31"/>
      <c r="X653" s="31"/>
      <c r="AA653" s="31"/>
    </row>
    <row r="654" ht="15.75" customHeight="1">
      <c r="I654" s="30"/>
      <c r="U654" s="31"/>
      <c r="X654" s="31"/>
      <c r="AA654" s="31"/>
    </row>
    <row r="655" ht="15.75" customHeight="1">
      <c r="I655" s="30"/>
      <c r="U655" s="31"/>
      <c r="X655" s="31"/>
      <c r="AA655" s="31"/>
    </row>
    <row r="656" ht="15.75" customHeight="1">
      <c r="I656" s="30"/>
      <c r="U656" s="31"/>
      <c r="X656" s="31"/>
      <c r="AA656" s="31"/>
    </row>
    <row r="657" ht="15.75" customHeight="1">
      <c r="I657" s="30"/>
      <c r="U657" s="31"/>
      <c r="X657" s="31"/>
      <c r="AA657" s="31"/>
    </row>
    <row r="658" ht="15.75" customHeight="1">
      <c r="I658" s="30"/>
      <c r="U658" s="31"/>
      <c r="X658" s="31"/>
      <c r="AA658" s="31"/>
    </row>
    <row r="659" ht="15.75" customHeight="1">
      <c r="I659" s="30"/>
      <c r="U659" s="31"/>
      <c r="X659" s="31"/>
      <c r="AA659" s="31"/>
    </row>
    <row r="660" ht="15.75" customHeight="1">
      <c r="I660" s="30"/>
      <c r="U660" s="31"/>
      <c r="X660" s="31"/>
      <c r="AA660" s="31"/>
    </row>
    <row r="661" ht="15.75" customHeight="1">
      <c r="I661" s="30"/>
      <c r="U661" s="31"/>
      <c r="X661" s="31"/>
      <c r="AA661" s="31"/>
    </row>
    <row r="662" ht="15.75" customHeight="1">
      <c r="I662" s="30"/>
      <c r="U662" s="31"/>
      <c r="X662" s="31"/>
      <c r="AA662" s="31"/>
    </row>
    <row r="663" ht="15.75" customHeight="1">
      <c r="I663" s="30"/>
      <c r="U663" s="31"/>
      <c r="X663" s="31"/>
      <c r="AA663" s="31"/>
    </row>
    <row r="664" ht="15.75" customHeight="1">
      <c r="I664" s="30"/>
      <c r="U664" s="31"/>
      <c r="X664" s="31"/>
      <c r="AA664" s="31"/>
    </row>
    <row r="665" ht="15.75" customHeight="1">
      <c r="I665" s="30"/>
      <c r="U665" s="31"/>
      <c r="X665" s="31"/>
      <c r="AA665" s="31"/>
    </row>
    <row r="666" ht="15.75" customHeight="1">
      <c r="I666" s="30"/>
      <c r="U666" s="31"/>
      <c r="X666" s="31"/>
      <c r="AA666" s="31"/>
    </row>
    <row r="667" ht="15.75" customHeight="1">
      <c r="I667" s="30"/>
      <c r="U667" s="31"/>
      <c r="X667" s="31"/>
      <c r="AA667" s="31"/>
    </row>
    <row r="668" ht="15.75" customHeight="1">
      <c r="I668" s="30"/>
      <c r="U668" s="31"/>
      <c r="X668" s="31"/>
      <c r="AA668" s="31"/>
    </row>
    <row r="669" ht="15.75" customHeight="1">
      <c r="I669" s="30"/>
      <c r="U669" s="31"/>
      <c r="X669" s="31"/>
      <c r="AA669" s="31"/>
    </row>
    <row r="670" ht="15.75" customHeight="1">
      <c r="I670" s="30"/>
      <c r="U670" s="31"/>
      <c r="X670" s="31"/>
      <c r="AA670" s="31"/>
    </row>
    <row r="671" ht="15.75" customHeight="1">
      <c r="I671" s="30"/>
      <c r="U671" s="31"/>
      <c r="X671" s="31"/>
      <c r="AA671" s="31"/>
    </row>
    <row r="672" ht="15.75" customHeight="1">
      <c r="I672" s="30"/>
      <c r="U672" s="31"/>
      <c r="X672" s="31"/>
      <c r="AA672" s="31"/>
    </row>
    <row r="673" ht="15.75" customHeight="1">
      <c r="I673" s="30"/>
      <c r="U673" s="31"/>
      <c r="X673" s="31"/>
      <c r="AA673" s="31"/>
    </row>
    <row r="674" ht="15.75" customHeight="1">
      <c r="I674" s="30"/>
      <c r="U674" s="31"/>
      <c r="X674" s="31"/>
      <c r="AA674" s="31"/>
    </row>
    <row r="675" ht="15.75" customHeight="1">
      <c r="I675" s="30"/>
      <c r="U675" s="31"/>
      <c r="X675" s="31"/>
      <c r="AA675" s="31"/>
    </row>
    <row r="676" ht="15.75" customHeight="1">
      <c r="I676" s="30"/>
      <c r="U676" s="31"/>
      <c r="X676" s="31"/>
      <c r="AA676" s="31"/>
    </row>
    <row r="677" ht="15.75" customHeight="1">
      <c r="I677" s="30"/>
      <c r="U677" s="31"/>
      <c r="X677" s="31"/>
      <c r="AA677" s="31"/>
    </row>
    <row r="678" ht="15.75" customHeight="1">
      <c r="I678" s="30"/>
      <c r="U678" s="31"/>
      <c r="X678" s="31"/>
      <c r="AA678" s="31"/>
    </row>
    <row r="679" ht="15.75" customHeight="1">
      <c r="I679" s="30"/>
      <c r="U679" s="31"/>
      <c r="X679" s="31"/>
      <c r="AA679" s="31"/>
    </row>
    <row r="680" ht="15.75" customHeight="1">
      <c r="I680" s="30"/>
      <c r="U680" s="31"/>
      <c r="X680" s="31"/>
      <c r="AA680" s="31"/>
    </row>
    <row r="681" ht="15.75" customHeight="1">
      <c r="I681" s="30"/>
      <c r="U681" s="31"/>
      <c r="X681" s="31"/>
      <c r="AA681" s="31"/>
    </row>
    <row r="682" ht="15.75" customHeight="1">
      <c r="I682" s="30"/>
      <c r="U682" s="31"/>
      <c r="X682" s="31"/>
      <c r="AA682" s="31"/>
    </row>
    <row r="683" ht="15.75" customHeight="1">
      <c r="I683" s="30"/>
      <c r="U683" s="31"/>
      <c r="X683" s="31"/>
      <c r="AA683" s="31"/>
    </row>
    <row r="684" ht="15.75" customHeight="1">
      <c r="I684" s="30"/>
      <c r="U684" s="31"/>
      <c r="X684" s="31"/>
      <c r="AA684" s="31"/>
    </row>
    <row r="685" ht="15.75" customHeight="1">
      <c r="I685" s="30"/>
      <c r="U685" s="31"/>
      <c r="X685" s="31"/>
      <c r="AA685" s="31"/>
    </row>
    <row r="686" ht="15.75" customHeight="1">
      <c r="I686" s="30"/>
      <c r="U686" s="31"/>
      <c r="X686" s="31"/>
      <c r="AA686" s="31"/>
    </row>
    <row r="687" ht="15.75" customHeight="1">
      <c r="I687" s="30"/>
      <c r="U687" s="31"/>
      <c r="X687" s="31"/>
      <c r="AA687" s="31"/>
    </row>
    <row r="688" ht="15.75" customHeight="1">
      <c r="I688" s="30"/>
      <c r="U688" s="31"/>
      <c r="X688" s="31"/>
      <c r="AA688" s="31"/>
    </row>
    <row r="689" ht="15.75" customHeight="1">
      <c r="I689" s="30"/>
      <c r="U689" s="31"/>
      <c r="X689" s="31"/>
      <c r="AA689" s="31"/>
    </row>
    <row r="690" ht="15.75" customHeight="1">
      <c r="I690" s="30"/>
      <c r="U690" s="31"/>
      <c r="X690" s="31"/>
      <c r="AA690" s="31"/>
    </row>
    <row r="691" ht="15.75" customHeight="1">
      <c r="I691" s="30"/>
      <c r="U691" s="31"/>
      <c r="X691" s="31"/>
      <c r="AA691" s="31"/>
    </row>
    <row r="692" ht="15.75" customHeight="1">
      <c r="I692" s="30"/>
      <c r="U692" s="31"/>
      <c r="X692" s="31"/>
      <c r="AA692" s="31"/>
    </row>
    <row r="693" ht="15.75" customHeight="1">
      <c r="I693" s="30"/>
      <c r="U693" s="31"/>
      <c r="X693" s="31"/>
      <c r="AA693" s="31"/>
    </row>
    <row r="694" ht="15.75" customHeight="1">
      <c r="I694" s="30"/>
      <c r="U694" s="31"/>
      <c r="X694" s="31"/>
      <c r="AA694" s="31"/>
    </row>
    <row r="695" ht="15.75" customHeight="1">
      <c r="I695" s="30"/>
      <c r="U695" s="31"/>
      <c r="X695" s="31"/>
      <c r="AA695" s="31"/>
    </row>
    <row r="696" ht="15.75" customHeight="1">
      <c r="I696" s="30"/>
      <c r="U696" s="31"/>
      <c r="X696" s="31"/>
      <c r="AA696" s="31"/>
    </row>
    <row r="697" ht="15.75" customHeight="1">
      <c r="I697" s="30"/>
      <c r="U697" s="31"/>
      <c r="X697" s="31"/>
      <c r="AA697" s="31"/>
    </row>
    <row r="698" ht="15.75" customHeight="1">
      <c r="I698" s="30"/>
      <c r="U698" s="31"/>
      <c r="X698" s="31"/>
      <c r="AA698" s="31"/>
    </row>
    <row r="699" ht="15.75" customHeight="1">
      <c r="I699" s="30"/>
      <c r="U699" s="31"/>
      <c r="X699" s="31"/>
      <c r="AA699" s="31"/>
    </row>
    <row r="700" ht="15.75" customHeight="1">
      <c r="I700" s="30"/>
      <c r="U700" s="31"/>
      <c r="X700" s="31"/>
      <c r="AA700" s="31"/>
    </row>
    <row r="701" ht="15.75" customHeight="1">
      <c r="I701" s="30"/>
      <c r="U701" s="31"/>
      <c r="X701" s="31"/>
      <c r="AA701" s="31"/>
    </row>
    <row r="702" ht="15.75" customHeight="1">
      <c r="I702" s="30"/>
      <c r="U702" s="31"/>
      <c r="X702" s="31"/>
      <c r="AA702" s="31"/>
    </row>
    <row r="703" ht="15.75" customHeight="1">
      <c r="I703" s="30"/>
      <c r="U703" s="31"/>
      <c r="X703" s="31"/>
      <c r="AA703" s="31"/>
    </row>
    <row r="704" ht="15.75" customHeight="1">
      <c r="I704" s="30"/>
      <c r="U704" s="31"/>
      <c r="X704" s="31"/>
      <c r="AA704" s="31"/>
    </row>
    <row r="705" ht="15.75" customHeight="1">
      <c r="I705" s="30"/>
      <c r="U705" s="31"/>
      <c r="X705" s="31"/>
      <c r="AA705" s="31"/>
    </row>
    <row r="706" ht="15.75" customHeight="1">
      <c r="I706" s="30"/>
      <c r="U706" s="31"/>
      <c r="X706" s="31"/>
      <c r="AA706" s="31"/>
    </row>
    <row r="707" ht="15.75" customHeight="1">
      <c r="I707" s="30"/>
      <c r="U707" s="31"/>
      <c r="X707" s="31"/>
      <c r="AA707" s="31"/>
    </row>
    <row r="708" ht="15.75" customHeight="1">
      <c r="I708" s="30"/>
      <c r="U708" s="31"/>
      <c r="X708" s="31"/>
      <c r="AA708" s="31"/>
    </row>
    <row r="709" ht="15.75" customHeight="1">
      <c r="I709" s="30"/>
      <c r="U709" s="31"/>
      <c r="X709" s="31"/>
      <c r="AA709" s="31"/>
    </row>
    <row r="710" ht="15.75" customHeight="1">
      <c r="I710" s="30"/>
      <c r="U710" s="31"/>
      <c r="X710" s="31"/>
      <c r="AA710" s="31"/>
    </row>
    <row r="711" ht="15.75" customHeight="1">
      <c r="I711" s="30"/>
      <c r="U711" s="31"/>
      <c r="X711" s="31"/>
      <c r="AA711" s="31"/>
    </row>
    <row r="712" ht="15.75" customHeight="1">
      <c r="I712" s="30"/>
      <c r="U712" s="31"/>
      <c r="X712" s="31"/>
      <c r="AA712" s="31"/>
    </row>
    <row r="713" ht="15.75" customHeight="1">
      <c r="I713" s="30"/>
      <c r="U713" s="31"/>
      <c r="X713" s="31"/>
      <c r="AA713" s="31"/>
    </row>
    <row r="714" ht="15.75" customHeight="1">
      <c r="I714" s="30"/>
      <c r="U714" s="31"/>
      <c r="X714" s="31"/>
      <c r="AA714" s="31"/>
    </row>
    <row r="715" ht="15.75" customHeight="1">
      <c r="I715" s="30"/>
      <c r="U715" s="31"/>
      <c r="X715" s="31"/>
      <c r="AA715" s="31"/>
    </row>
    <row r="716" ht="15.75" customHeight="1">
      <c r="I716" s="30"/>
      <c r="U716" s="31"/>
      <c r="X716" s="31"/>
      <c r="AA716" s="31"/>
    </row>
    <row r="717" ht="15.75" customHeight="1">
      <c r="I717" s="30"/>
      <c r="U717" s="31"/>
      <c r="X717" s="31"/>
      <c r="AA717" s="31"/>
    </row>
    <row r="718" ht="15.75" customHeight="1">
      <c r="I718" s="30"/>
      <c r="U718" s="31"/>
      <c r="X718" s="31"/>
      <c r="AA718" s="31"/>
    </row>
    <row r="719" ht="15.75" customHeight="1">
      <c r="I719" s="30"/>
      <c r="U719" s="31"/>
      <c r="X719" s="31"/>
      <c r="AA719" s="31"/>
    </row>
    <row r="720" ht="15.75" customHeight="1">
      <c r="I720" s="30"/>
      <c r="U720" s="31"/>
      <c r="X720" s="31"/>
      <c r="AA720" s="31"/>
    </row>
    <row r="721" ht="15.75" customHeight="1">
      <c r="I721" s="30"/>
      <c r="U721" s="31"/>
      <c r="X721" s="31"/>
      <c r="AA721" s="31"/>
    </row>
    <row r="722" ht="15.75" customHeight="1">
      <c r="I722" s="30"/>
      <c r="U722" s="31"/>
      <c r="X722" s="31"/>
      <c r="AA722" s="31"/>
    </row>
    <row r="723" ht="15.75" customHeight="1">
      <c r="I723" s="30"/>
      <c r="U723" s="31"/>
      <c r="X723" s="31"/>
      <c r="AA723" s="31"/>
    </row>
    <row r="724" ht="15.75" customHeight="1">
      <c r="I724" s="30"/>
      <c r="U724" s="31"/>
      <c r="X724" s="31"/>
      <c r="AA724" s="31"/>
    </row>
    <row r="725" ht="15.75" customHeight="1">
      <c r="I725" s="30"/>
      <c r="U725" s="31"/>
      <c r="X725" s="31"/>
      <c r="AA725" s="31"/>
    </row>
    <row r="726" ht="15.75" customHeight="1">
      <c r="I726" s="30"/>
      <c r="U726" s="31"/>
      <c r="X726" s="31"/>
      <c r="AA726" s="31"/>
    </row>
    <row r="727" ht="15.75" customHeight="1">
      <c r="I727" s="30"/>
      <c r="U727" s="31"/>
      <c r="X727" s="31"/>
      <c r="AA727" s="31"/>
    </row>
    <row r="728" ht="15.75" customHeight="1">
      <c r="I728" s="30"/>
      <c r="U728" s="31"/>
      <c r="X728" s="31"/>
      <c r="AA728" s="31"/>
    </row>
    <row r="729" ht="15.75" customHeight="1">
      <c r="I729" s="30"/>
      <c r="U729" s="31"/>
      <c r="X729" s="31"/>
      <c r="AA729" s="31"/>
    </row>
    <row r="730" ht="15.75" customHeight="1">
      <c r="I730" s="30"/>
      <c r="U730" s="31"/>
      <c r="X730" s="31"/>
      <c r="AA730" s="31"/>
    </row>
    <row r="731" ht="15.75" customHeight="1">
      <c r="I731" s="30"/>
      <c r="U731" s="31"/>
      <c r="X731" s="31"/>
      <c r="AA731" s="31"/>
    </row>
    <row r="732" ht="15.75" customHeight="1">
      <c r="I732" s="30"/>
      <c r="U732" s="31"/>
      <c r="X732" s="31"/>
      <c r="AA732" s="31"/>
    </row>
    <row r="733" ht="15.75" customHeight="1">
      <c r="I733" s="30"/>
      <c r="U733" s="31"/>
      <c r="X733" s="31"/>
      <c r="AA733" s="31"/>
    </row>
    <row r="734" ht="15.75" customHeight="1">
      <c r="I734" s="30"/>
      <c r="U734" s="31"/>
      <c r="X734" s="31"/>
      <c r="AA734" s="31"/>
    </row>
    <row r="735" ht="15.75" customHeight="1">
      <c r="I735" s="30"/>
      <c r="U735" s="31"/>
      <c r="X735" s="31"/>
      <c r="AA735" s="31"/>
    </row>
    <row r="736" ht="15.75" customHeight="1">
      <c r="I736" s="30"/>
      <c r="U736" s="31"/>
      <c r="X736" s="31"/>
      <c r="AA736" s="31"/>
    </row>
    <row r="737" ht="15.75" customHeight="1">
      <c r="I737" s="30"/>
      <c r="U737" s="31"/>
      <c r="X737" s="31"/>
      <c r="AA737" s="31"/>
    </row>
    <row r="738" ht="15.75" customHeight="1">
      <c r="I738" s="30"/>
      <c r="U738" s="31"/>
      <c r="X738" s="31"/>
      <c r="AA738" s="31"/>
    </row>
    <row r="739" ht="15.75" customHeight="1">
      <c r="I739" s="30"/>
      <c r="U739" s="31"/>
      <c r="X739" s="31"/>
      <c r="AA739" s="31"/>
    </row>
    <row r="740" ht="15.75" customHeight="1">
      <c r="I740" s="30"/>
      <c r="U740" s="31"/>
      <c r="X740" s="31"/>
      <c r="AA740" s="31"/>
    </row>
    <row r="741" ht="15.75" customHeight="1">
      <c r="I741" s="30"/>
      <c r="U741" s="31"/>
      <c r="X741" s="31"/>
      <c r="AA741" s="31"/>
    </row>
    <row r="742" ht="15.75" customHeight="1">
      <c r="I742" s="30"/>
      <c r="U742" s="31"/>
      <c r="X742" s="31"/>
      <c r="AA742" s="31"/>
    </row>
    <row r="743" ht="15.75" customHeight="1">
      <c r="I743" s="30"/>
      <c r="U743" s="31"/>
      <c r="X743" s="31"/>
      <c r="AA743" s="31"/>
    </row>
    <row r="744" ht="15.75" customHeight="1">
      <c r="I744" s="30"/>
      <c r="U744" s="31"/>
      <c r="X744" s="31"/>
      <c r="AA744" s="31"/>
    </row>
    <row r="745" ht="15.75" customHeight="1">
      <c r="I745" s="30"/>
      <c r="U745" s="31"/>
      <c r="X745" s="31"/>
      <c r="AA745" s="31"/>
    </row>
    <row r="746" ht="15.75" customHeight="1">
      <c r="I746" s="30"/>
      <c r="U746" s="31"/>
      <c r="X746" s="31"/>
      <c r="AA746" s="31"/>
    </row>
    <row r="747" ht="15.75" customHeight="1">
      <c r="I747" s="30"/>
      <c r="U747" s="31"/>
      <c r="X747" s="31"/>
      <c r="AA747" s="31"/>
    </row>
    <row r="748" ht="15.75" customHeight="1">
      <c r="I748" s="30"/>
      <c r="U748" s="31"/>
      <c r="X748" s="31"/>
      <c r="AA748" s="31"/>
    </row>
    <row r="749" ht="15.75" customHeight="1">
      <c r="I749" s="30"/>
      <c r="U749" s="31"/>
      <c r="X749" s="31"/>
      <c r="AA749" s="31"/>
    </row>
    <row r="750" ht="15.75" customHeight="1">
      <c r="I750" s="30"/>
      <c r="U750" s="31"/>
      <c r="X750" s="31"/>
      <c r="AA750" s="31"/>
    </row>
    <row r="751" ht="15.75" customHeight="1">
      <c r="I751" s="30"/>
      <c r="U751" s="31"/>
      <c r="X751" s="31"/>
      <c r="AA751" s="31"/>
    </row>
    <row r="752" ht="15.75" customHeight="1">
      <c r="I752" s="30"/>
      <c r="U752" s="31"/>
      <c r="X752" s="31"/>
      <c r="AA752" s="31"/>
    </row>
    <row r="753" ht="15.75" customHeight="1">
      <c r="I753" s="30"/>
      <c r="U753" s="31"/>
      <c r="X753" s="31"/>
      <c r="AA753" s="31"/>
    </row>
    <row r="754" ht="15.75" customHeight="1">
      <c r="I754" s="30"/>
      <c r="U754" s="31"/>
      <c r="X754" s="31"/>
      <c r="AA754" s="31"/>
    </row>
    <row r="755" ht="15.75" customHeight="1">
      <c r="I755" s="30"/>
      <c r="U755" s="31"/>
      <c r="X755" s="31"/>
      <c r="AA755" s="31"/>
    </row>
    <row r="756" ht="15.75" customHeight="1">
      <c r="I756" s="30"/>
      <c r="U756" s="31"/>
      <c r="X756" s="31"/>
      <c r="AA756" s="31"/>
    </row>
    <row r="757" ht="15.75" customHeight="1">
      <c r="I757" s="30"/>
      <c r="U757" s="31"/>
      <c r="X757" s="31"/>
      <c r="AA757" s="31"/>
    </row>
    <row r="758" ht="15.75" customHeight="1">
      <c r="I758" s="30"/>
      <c r="U758" s="31"/>
      <c r="X758" s="31"/>
      <c r="AA758" s="31"/>
    </row>
    <row r="759" ht="15.75" customHeight="1">
      <c r="I759" s="30"/>
      <c r="U759" s="31"/>
      <c r="X759" s="31"/>
      <c r="AA759" s="31"/>
    </row>
    <row r="760" ht="15.75" customHeight="1">
      <c r="I760" s="30"/>
      <c r="U760" s="31"/>
      <c r="X760" s="31"/>
      <c r="AA760" s="31"/>
    </row>
    <row r="761" ht="15.75" customHeight="1">
      <c r="I761" s="30"/>
      <c r="U761" s="31"/>
      <c r="X761" s="31"/>
      <c r="AA761" s="31"/>
    </row>
    <row r="762" ht="15.75" customHeight="1">
      <c r="I762" s="30"/>
      <c r="U762" s="31"/>
      <c r="X762" s="31"/>
      <c r="AA762" s="31"/>
    </row>
    <row r="763" ht="15.75" customHeight="1">
      <c r="I763" s="30"/>
      <c r="U763" s="31"/>
      <c r="X763" s="31"/>
      <c r="AA763" s="31"/>
    </row>
    <row r="764" ht="15.75" customHeight="1">
      <c r="I764" s="30"/>
      <c r="U764" s="31"/>
      <c r="X764" s="31"/>
      <c r="AA764" s="31"/>
    </row>
    <row r="765" ht="15.75" customHeight="1">
      <c r="I765" s="30"/>
      <c r="U765" s="31"/>
      <c r="X765" s="31"/>
      <c r="AA765" s="31"/>
    </row>
    <row r="766" ht="15.75" customHeight="1">
      <c r="I766" s="30"/>
      <c r="U766" s="31"/>
      <c r="X766" s="31"/>
      <c r="AA766" s="31"/>
    </row>
    <row r="767" ht="15.75" customHeight="1">
      <c r="I767" s="30"/>
      <c r="U767" s="31"/>
      <c r="X767" s="31"/>
      <c r="AA767" s="31"/>
    </row>
    <row r="768" ht="15.75" customHeight="1">
      <c r="I768" s="30"/>
      <c r="U768" s="31"/>
      <c r="X768" s="31"/>
      <c r="AA768" s="31"/>
    </row>
    <row r="769" ht="15.75" customHeight="1">
      <c r="I769" s="30"/>
      <c r="U769" s="31"/>
      <c r="X769" s="31"/>
      <c r="AA769" s="31"/>
    </row>
    <row r="770" ht="15.75" customHeight="1">
      <c r="I770" s="30"/>
      <c r="U770" s="31"/>
      <c r="X770" s="31"/>
      <c r="AA770" s="31"/>
    </row>
    <row r="771" ht="15.75" customHeight="1">
      <c r="I771" s="30"/>
      <c r="U771" s="31"/>
      <c r="X771" s="31"/>
      <c r="AA771" s="31"/>
    </row>
    <row r="772" ht="15.75" customHeight="1">
      <c r="I772" s="30"/>
      <c r="U772" s="31"/>
      <c r="X772" s="31"/>
      <c r="AA772" s="31"/>
    </row>
    <row r="773" ht="15.75" customHeight="1">
      <c r="I773" s="30"/>
      <c r="U773" s="31"/>
      <c r="X773" s="31"/>
      <c r="AA773" s="31"/>
    </row>
    <row r="774" ht="15.75" customHeight="1">
      <c r="I774" s="30"/>
      <c r="U774" s="31"/>
      <c r="X774" s="31"/>
      <c r="AA774" s="31"/>
    </row>
    <row r="775" ht="15.75" customHeight="1">
      <c r="I775" s="30"/>
      <c r="U775" s="31"/>
      <c r="X775" s="31"/>
      <c r="AA775" s="31"/>
    </row>
    <row r="776" ht="15.75" customHeight="1">
      <c r="I776" s="30"/>
      <c r="U776" s="31"/>
      <c r="X776" s="31"/>
      <c r="AA776" s="31"/>
    </row>
    <row r="777" ht="15.75" customHeight="1">
      <c r="I777" s="30"/>
      <c r="U777" s="31"/>
      <c r="X777" s="31"/>
      <c r="AA777" s="31"/>
    </row>
    <row r="778" ht="15.75" customHeight="1">
      <c r="I778" s="30"/>
      <c r="U778" s="31"/>
      <c r="X778" s="31"/>
      <c r="AA778" s="31"/>
    </row>
    <row r="779" ht="15.75" customHeight="1">
      <c r="I779" s="30"/>
      <c r="U779" s="31"/>
      <c r="X779" s="31"/>
      <c r="AA779" s="31"/>
    </row>
    <row r="780" ht="15.75" customHeight="1">
      <c r="I780" s="30"/>
      <c r="U780" s="31"/>
      <c r="X780" s="31"/>
      <c r="AA780" s="31"/>
    </row>
    <row r="781" ht="15.75" customHeight="1">
      <c r="I781" s="30"/>
      <c r="U781" s="31"/>
      <c r="X781" s="31"/>
      <c r="AA781" s="31"/>
    </row>
    <row r="782" ht="15.75" customHeight="1">
      <c r="I782" s="30"/>
      <c r="U782" s="31"/>
      <c r="X782" s="31"/>
      <c r="AA782" s="31"/>
    </row>
    <row r="783" ht="15.75" customHeight="1">
      <c r="I783" s="30"/>
      <c r="U783" s="31"/>
      <c r="X783" s="31"/>
      <c r="AA783" s="31"/>
    </row>
    <row r="784" ht="15.75" customHeight="1">
      <c r="I784" s="30"/>
      <c r="U784" s="31"/>
      <c r="X784" s="31"/>
      <c r="AA784" s="31"/>
    </row>
    <row r="785" ht="15.75" customHeight="1">
      <c r="I785" s="30"/>
      <c r="U785" s="31"/>
      <c r="X785" s="31"/>
      <c r="AA785" s="31"/>
    </row>
    <row r="786" ht="15.75" customHeight="1">
      <c r="I786" s="30"/>
      <c r="U786" s="31"/>
      <c r="X786" s="31"/>
      <c r="AA786" s="31"/>
    </row>
    <row r="787" ht="15.75" customHeight="1">
      <c r="I787" s="30"/>
      <c r="U787" s="31"/>
      <c r="X787" s="31"/>
      <c r="AA787" s="31"/>
    </row>
    <row r="788" ht="15.75" customHeight="1">
      <c r="I788" s="30"/>
      <c r="U788" s="31"/>
      <c r="X788" s="31"/>
      <c r="AA788" s="31"/>
    </row>
    <row r="789" ht="15.75" customHeight="1">
      <c r="I789" s="30"/>
      <c r="U789" s="31"/>
      <c r="X789" s="31"/>
      <c r="AA789" s="31"/>
    </row>
    <row r="790" ht="15.75" customHeight="1">
      <c r="I790" s="30"/>
      <c r="U790" s="31"/>
      <c r="X790" s="31"/>
      <c r="AA790" s="31"/>
    </row>
    <row r="791" ht="15.75" customHeight="1">
      <c r="I791" s="30"/>
      <c r="U791" s="31"/>
      <c r="X791" s="31"/>
      <c r="AA791" s="31"/>
    </row>
    <row r="792" ht="15.75" customHeight="1">
      <c r="I792" s="30"/>
      <c r="U792" s="31"/>
      <c r="X792" s="31"/>
      <c r="AA792" s="31"/>
    </row>
    <row r="793" ht="15.75" customHeight="1">
      <c r="I793" s="30"/>
      <c r="U793" s="31"/>
      <c r="X793" s="31"/>
      <c r="AA793" s="31"/>
    </row>
    <row r="794" ht="15.75" customHeight="1">
      <c r="I794" s="30"/>
      <c r="U794" s="31"/>
      <c r="X794" s="31"/>
      <c r="AA794" s="31"/>
    </row>
    <row r="795" ht="15.75" customHeight="1">
      <c r="I795" s="30"/>
      <c r="U795" s="31"/>
      <c r="X795" s="31"/>
      <c r="AA795" s="31"/>
    </row>
    <row r="796" ht="15.75" customHeight="1">
      <c r="I796" s="30"/>
      <c r="U796" s="31"/>
      <c r="X796" s="31"/>
      <c r="AA796" s="31"/>
    </row>
    <row r="797" ht="15.75" customHeight="1">
      <c r="I797" s="30"/>
      <c r="U797" s="31"/>
      <c r="X797" s="31"/>
      <c r="AA797" s="31"/>
    </row>
    <row r="798" ht="15.75" customHeight="1">
      <c r="I798" s="30"/>
      <c r="U798" s="31"/>
      <c r="X798" s="31"/>
      <c r="AA798" s="31"/>
    </row>
    <row r="799" ht="15.75" customHeight="1">
      <c r="I799" s="30"/>
      <c r="U799" s="31"/>
      <c r="X799" s="31"/>
      <c r="AA799" s="31"/>
    </row>
    <row r="800" ht="15.75" customHeight="1">
      <c r="I800" s="30"/>
      <c r="U800" s="31"/>
      <c r="X800" s="31"/>
      <c r="AA800" s="31"/>
    </row>
    <row r="801" ht="15.75" customHeight="1">
      <c r="I801" s="30"/>
      <c r="U801" s="31"/>
      <c r="X801" s="31"/>
      <c r="AA801" s="31"/>
    </row>
    <row r="802" ht="15.75" customHeight="1">
      <c r="I802" s="30"/>
      <c r="U802" s="31"/>
      <c r="X802" s="31"/>
      <c r="AA802" s="31"/>
    </row>
    <row r="803" ht="15.75" customHeight="1">
      <c r="I803" s="30"/>
      <c r="U803" s="31"/>
      <c r="X803" s="31"/>
      <c r="AA803" s="31"/>
    </row>
    <row r="804" ht="15.75" customHeight="1">
      <c r="I804" s="30"/>
      <c r="U804" s="31"/>
      <c r="X804" s="31"/>
      <c r="AA804" s="31"/>
    </row>
    <row r="805" ht="15.75" customHeight="1">
      <c r="I805" s="30"/>
      <c r="U805" s="31"/>
      <c r="X805" s="31"/>
      <c r="AA805" s="31"/>
    </row>
    <row r="806" ht="15.75" customHeight="1">
      <c r="I806" s="30"/>
      <c r="U806" s="31"/>
      <c r="X806" s="31"/>
      <c r="AA806" s="31"/>
    </row>
    <row r="807" ht="15.75" customHeight="1">
      <c r="I807" s="30"/>
      <c r="U807" s="31"/>
      <c r="X807" s="31"/>
      <c r="AA807" s="31"/>
    </row>
    <row r="808" ht="15.75" customHeight="1">
      <c r="I808" s="30"/>
      <c r="U808" s="31"/>
      <c r="X808" s="31"/>
      <c r="AA808" s="31"/>
    </row>
    <row r="809" ht="15.75" customHeight="1">
      <c r="I809" s="30"/>
      <c r="U809" s="31"/>
      <c r="X809" s="31"/>
      <c r="AA809" s="31"/>
    </row>
    <row r="810" ht="15.75" customHeight="1">
      <c r="I810" s="30"/>
      <c r="U810" s="31"/>
      <c r="X810" s="31"/>
      <c r="AA810" s="31"/>
    </row>
    <row r="811" ht="15.75" customHeight="1">
      <c r="I811" s="30"/>
      <c r="U811" s="31"/>
      <c r="X811" s="31"/>
      <c r="AA811" s="31"/>
    </row>
    <row r="812" ht="15.75" customHeight="1">
      <c r="I812" s="30"/>
      <c r="U812" s="31"/>
      <c r="X812" s="31"/>
      <c r="AA812" s="31"/>
    </row>
    <row r="813" ht="15.75" customHeight="1">
      <c r="I813" s="30"/>
      <c r="U813" s="31"/>
      <c r="X813" s="31"/>
      <c r="AA813" s="31"/>
    </row>
    <row r="814" ht="15.75" customHeight="1">
      <c r="I814" s="30"/>
      <c r="U814" s="31"/>
      <c r="X814" s="31"/>
      <c r="AA814" s="31"/>
    </row>
    <row r="815" ht="15.75" customHeight="1">
      <c r="I815" s="30"/>
      <c r="U815" s="31"/>
      <c r="X815" s="31"/>
      <c r="AA815" s="31"/>
    </row>
    <row r="816" ht="15.75" customHeight="1">
      <c r="I816" s="30"/>
      <c r="U816" s="31"/>
      <c r="X816" s="31"/>
      <c r="AA816" s="31"/>
    </row>
    <row r="817" ht="15.75" customHeight="1">
      <c r="I817" s="30"/>
      <c r="U817" s="31"/>
      <c r="X817" s="31"/>
      <c r="AA817" s="31"/>
    </row>
    <row r="818" ht="15.75" customHeight="1">
      <c r="I818" s="30"/>
      <c r="U818" s="31"/>
      <c r="X818" s="31"/>
      <c r="AA818" s="31"/>
    </row>
    <row r="819" ht="15.75" customHeight="1">
      <c r="I819" s="30"/>
      <c r="U819" s="31"/>
      <c r="X819" s="31"/>
      <c r="AA819" s="31"/>
    </row>
    <row r="820" ht="15.75" customHeight="1">
      <c r="I820" s="30"/>
      <c r="U820" s="31"/>
      <c r="X820" s="31"/>
      <c r="AA820" s="31"/>
    </row>
    <row r="821" ht="15.75" customHeight="1">
      <c r="I821" s="30"/>
      <c r="U821" s="31"/>
      <c r="X821" s="31"/>
      <c r="AA821" s="31"/>
    </row>
    <row r="822" ht="15.75" customHeight="1">
      <c r="I822" s="30"/>
      <c r="U822" s="31"/>
      <c r="X822" s="31"/>
      <c r="AA822" s="31"/>
    </row>
    <row r="823" ht="15.75" customHeight="1">
      <c r="I823" s="30"/>
      <c r="U823" s="31"/>
      <c r="X823" s="31"/>
      <c r="AA823" s="31"/>
    </row>
    <row r="824" ht="15.75" customHeight="1">
      <c r="I824" s="30"/>
      <c r="U824" s="31"/>
      <c r="X824" s="31"/>
      <c r="AA824" s="31"/>
    </row>
    <row r="825" ht="15.75" customHeight="1">
      <c r="I825" s="30"/>
      <c r="U825" s="31"/>
      <c r="X825" s="31"/>
      <c r="AA825" s="31"/>
    </row>
    <row r="826" ht="15.75" customHeight="1">
      <c r="I826" s="30"/>
      <c r="U826" s="31"/>
      <c r="X826" s="31"/>
      <c r="AA826" s="31"/>
    </row>
    <row r="827" ht="15.75" customHeight="1">
      <c r="I827" s="30"/>
      <c r="U827" s="31"/>
      <c r="X827" s="31"/>
      <c r="AA827" s="31"/>
    </row>
    <row r="828" ht="15.75" customHeight="1">
      <c r="I828" s="30"/>
      <c r="U828" s="31"/>
      <c r="X828" s="31"/>
      <c r="AA828" s="31"/>
    </row>
    <row r="829" ht="15.75" customHeight="1">
      <c r="I829" s="30"/>
      <c r="U829" s="31"/>
      <c r="X829" s="31"/>
      <c r="AA829" s="31"/>
    </row>
    <row r="830" ht="15.75" customHeight="1">
      <c r="I830" s="30"/>
      <c r="U830" s="31"/>
      <c r="X830" s="31"/>
      <c r="AA830" s="31"/>
    </row>
    <row r="831" ht="15.75" customHeight="1">
      <c r="I831" s="30"/>
      <c r="U831" s="31"/>
      <c r="X831" s="31"/>
      <c r="AA831" s="31"/>
    </row>
    <row r="832" ht="15.75" customHeight="1">
      <c r="I832" s="30"/>
      <c r="U832" s="31"/>
      <c r="X832" s="31"/>
      <c r="AA832" s="31"/>
    </row>
    <row r="833" ht="15.75" customHeight="1">
      <c r="I833" s="30"/>
      <c r="U833" s="31"/>
      <c r="X833" s="31"/>
      <c r="AA833" s="31"/>
    </row>
    <row r="834" ht="15.75" customHeight="1">
      <c r="I834" s="30"/>
      <c r="U834" s="31"/>
      <c r="X834" s="31"/>
      <c r="AA834" s="31"/>
    </row>
    <row r="835" ht="15.75" customHeight="1">
      <c r="I835" s="30"/>
      <c r="U835" s="31"/>
      <c r="X835" s="31"/>
      <c r="AA835" s="31"/>
    </row>
    <row r="836" ht="15.75" customHeight="1">
      <c r="I836" s="30"/>
      <c r="U836" s="31"/>
      <c r="X836" s="31"/>
      <c r="AA836" s="31"/>
    </row>
    <row r="837" ht="15.75" customHeight="1">
      <c r="I837" s="30"/>
      <c r="U837" s="31"/>
      <c r="X837" s="31"/>
      <c r="AA837" s="31"/>
    </row>
    <row r="838" ht="15.75" customHeight="1">
      <c r="I838" s="30"/>
      <c r="U838" s="31"/>
      <c r="X838" s="31"/>
      <c r="AA838" s="31"/>
    </row>
    <row r="839" ht="15.75" customHeight="1">
      <c r="I839" s="30"/>
      <c r="U839" s="31"/>
      <c r="X839" s="31"/>
      <c r="AA839" s="31"/>
    </row>
    <row r="840" ht="15.75" customHeight="1">
      <c r="I840" s="30"/>
      <c r="U840" s="31"/>
      <c r="X840" s="31"/>
      <c r="AA840" s="31"/>
    </row>
    <row r="841" ht="15.75" customHeight="1">
      <c r="I841" s="30"/>
      <c r="U841" s="31"/>
      <c r="X841" s="31"/>
      <c r="AA841" s="31"/>
    </row>
    <row r="842" ht="15.75" customHeight="1">
      <c r="I842" s="30"/>
      <c r="U842" s="31"/>
      <c r="X842" s="31"/>
      <c r="AA842" s="31"/>
    </row>
    <row r="843" ht="15.75" customHeight="1">
      <c r="I843" s="30"/>
      <c r="U843" s="31"/>
      <c r="X843" s="31"/>
      <c r="AA843" s="31"/>
    </row>
    <row r="844" ht="15.75" customHeight="1">
      <c r="I844" s="30"/>
      <c r="U844" s="31"/>
      <c r="X844" s="31"/>
      <c r="AA844" s="31"/>
    </row>
    <row r="845" ht="15.75" customHeight="1">
      <c r="I845" s="30"/>
      <c r="U845" s="31"/>
      <c r="X845" s="31"/>
      <c r="AA845" s="31"/>
    </row>
    <row r="846" ht="15.75" customHeight="1">
      <c r="I846" s="30"/>
      <c r="U846" s="31"/>
      <c r="X846" s="31"/>
      <c r="AA846" s="31"/>
    </row>
    <row r="847" ht="15.75" customHeight="1">
      <c r="I847" s="30"/>
      <c r="U847" s="31"/>
      <c r="X847" s="31"/>
      <c r="AA847" s="31"/>
    </row>
    <row r="848" ht="15.75" customHeight="1">
      <c r="I848" s="30"/>
      <c r="U848" s="31"/>
      <c r="X848" s="31"/>
      <c r="AA848" s="31"/>
    </row>
    <row r="849" ht="15.75" customHeight="1">
      <c r="I849" s="30"/>
      <c r="U849" s="31"/>
      <c r="X849" s="31"/>
      <c r="AA849" s="31"/>
    </row>
    <row r="850" ht="15.75" customHeight="1">
      <c r="I850" s="30"/>
      <c r="U850" s="31"/>
      <c r="X850" s="31"/>
      <c r="AA850" s="31"/>
    </row>
    <row r="851" ht="15.75" customHeight="1">
      <c r="I851" s="30"/>
      <c r="U851" s="31"/>
      <c r="X851" s="31"/>
      <c r="AA851" s="31"/>
    </row>
    <row r="852" ht="15.75" customHeight="1">
      <c r="I852" s="30"/>
      <c r="U852" s="31"/>
      <c r="X852" s="31"/>
      <c r="AA852" s="31"/>
    </row>
    <row r="853" ht="15.75" customHeight="1">
      <c r="I853" s="30"/>
      <c r="U853" s="31"/>
      <c r="X853" s="31"/>
      <c r="AA853" s="31"/>
    </row>
    <row r="854" ht="15.75" customHeight="1">
      <c r="I854" s="30"/>
      <c r="U854" s="31"/>
      <c r="X854" s="31"/>
      <c r="AA854" s="31"/>
    </row>
    <row r="855" ht="15.75" customHeight="1">
      <c r="I855" s="30"/>
      <c r="U855" s="31"/>
      <c r="X855" s="31"/>
      <c r="AA855" s="31"/>
    </row>
    <row r="856" ht="15.75" customHeight="1">
      <c r="I856" s="30"/>
      <c r="U856" s="31"/>
      <c r="X856" s="31"/>
      <c r="AA856" s="31"/>
    </row>
    <row r="857" ht="15.75" customHeight="1">
      <c r="I857" s="30"/>
      <c r="U857" s="31"/>
      <c r="X857" s="31"/>
      <c r="AA857" s="31"/>
    </row>
    <row r="858" ht="15.75" customHeight="1">
      <c r="I858" s="30"/>
      <c r="U858" s="31"/>
      <c r="X858" s="31"/>
      <c r="AA858" s="31"/>
    </row>
    <row r="859" ht="15.75" customHeight="1">
      <c r="I859" s="30"/>
      <c r="U859" s="31"/>
      <c r="X859" s="31"/>
      <c r="AA859" s="31"/>
    </row>
    <row r="860" ht="15.75" customHeight="1">
      <c r="I860" s="30"/>
      <c r="U860" s="31"/>
      <c r="X860" s="31"/>
      <c r="AA860" s="31"/>
    </row>
    <row r="861" ht="15.75" customHeight="1">
      <c r="I861" s="30"/>
      <c r="U861" s="31"/>
      <c r="X861" s="31"/>
      <c r="AA861" s="31"/>
    </row>
    <row r="862" ht="15.75" customHeight="1">
      <c r="I862" s="30"/>
      <c r="U862" s="31"/>
      <c r="X862" s="31"/>
      <c r="AA862" s="31"/>
    </row>
    <row r="863" ht="15.75" customHeight="1">
      <c r="I863" s="30"/>
      <c r="U863" s="31"/>
      <c r="X863" s="31"/>
      <c r="AA863" s="31"/>
    </row>
    <row r="864" ht="15.75" customHeight="1">
      <c r="I864" s="30"/>
      <c r="U864" s="31"/>
      <c r="X864" s="31"/>
      <c r="AA864" s="31"/>
    </row>
    <row r="865" ht="15.75" customHeight="1">
      <c r="I865" s="30"/>
      <c r="U865" s="31"/>
      <c r="X865" s="31"/>
      <c r="AA865" s="31"/>
    </row>
    <row r="866" ht="15.75" customHeight="1">
      <c r="I866" s="30"/>
      <c r="U866" s="31"/>
      <c r="X866" s="31"/>
      <c r="AA866" s="31"/>
    </row>
    <row r="867" ht="15.75" customHeight="1">
      <c r="I867" s="30"/>
      <c r="U867" s="31"/>
      <c r="X867" s="31"/>
      <c r="AA867" s="31"/>
    </row>
    <row r="868" ht="15.75" customHeight="1">
      <c r="I868" s="30"/>
      <c r="U868" s="31"/>
      <c r="X868" s="31"/>
      <c r="AA868" s="31"/>
    </row>
    <row r="869" ht="15.75" customHeight="1">
      <c r="I869" s="30"/>
      <c r="U869" s="31"/>
      <c r="X869" s="31"/>
      <c r="AA869" s="31"/>
    </row>
    <row r="870" ht="15.75" customHeight="1">
      <c r="I870" s="30"/>
      <c r="U870" s="31"/>
      <c r="X870" s="31"/>
      <c r="AA870" s="31"/>
    </row>
    <row r="871" ht="15.75" customHeight="1">
      <c r="I871" s="30"/>
      <c r="U871" s="31"/>
      <c r="X871" s="31"/>
      <c r="AA871" s="31"/>
    </row>
    <row r="872" ht="15.75" customHeight="1">
      <c r="I872" s="30"/>
      <c r="U872" s="31"/>
      <c r="X872" s="31"/>
      <c r="AA872" s="31"/>
    </row>
    <row r="873" ht="15.75" customHeight="1">
      <c r="I873" s="30"/>
      <c r="U873" s="31"/>
      <c r="X873" s="31"/>
      <c r="AA873" s="31"/>
    </row>
    <row r="874" ht="15.75" customHeight="1">
      <c r="I874" s="30"/>
      <c r="U874" s="31"/>
      <c r="X874" s="31"/>
      <c r="AA874" s="31"/>
    </row>
    <row r="875" ht="15.75" customHeight="1">
      <c r="I875" s="30"/>
      <c r="U875" s="31"/>
      <c r="X875" s="31"/>
      <c r="AA875" s="31"/>
    </row>
    <row r="876" ht="15.75" customHeight="1">
      <c r="I876" s="30"/>
      <c r="U876" s="31"/>
      <c r="X876" s="31"/>
      <c r="AA876" s="31"/>
    </row>
    <row r="877" ht="15.75" customHeight="1">
      <c r="I877" s="30"/>
      <c r="U877" s="31"/>
      <c r="X877" s="31"/>
      <c r="AA877" s="31"/>
    </row>
    <row r="878" ht="15.75" customHeight="1">
      <c r="I878" s="30"/>
      <c r="U878" s="31"/>
      <c r="X878" s="31"/>
      <c r="AA878" s="31"/>
    </row>
    <row r="879" ht="15.75" customHeight="1">
      <c r="I879" s="30"/>
      <c r="U879" s="31"/>
      <c r="X879" s="31"/>
      <c r="AA879" s="31"/>
    </row>
    <row r="880" ht="15.75" customHeight="1">
      <c r="I880" s="30"/>
      <c r="U880" s="31"/>
      <c r="X880" s="31"/>
      <c r="AA880" s="31"/>
    </row>
    <row r="881" ht="15.75" customHeight="1">
      <c r="I881" s="30"/>
      <c r="U881" s="31"/>
      <c r="X881" s="31"/>
      <c r="AA881" s="31"/>
    </row>
    <row r="882" ht="15.75" customHeight="1">
      <c r="I882" s="30"/>
      <c r="U882" s="31"/>
      <c r="X882" s="31"/>
      <c r="AA882" s="31"/>
    </row>
    <row r="883" ht="15.75" customHeight="1">
      <c r="I883" s="30"/>
      <c r="U883" s="31"/>
      <c r="X883" s="31"/>
      <c r="AA883" s="31"/>
    </row>
    <row r="884" ht="15.75" customHeight="1">
      <c r="I884" s="30"/>
      <c r="U884" s="31"/>
      <c r="X884" s="31"/>
      <c r="AA884" s="31"/>
    </row>
    <row r="885" ht="15.75" customHeight="1">
      <c r="I885" s="30"/>
      <c r="U885" s="31"/>
      <c r="X885" s="31"/>
      <c r="AA885" s="31"/>
    </row>
    <row r="886" ht="15.75" customHeight="1">
      <c r="I886" s="30"/>
      <c r="U886" s="31"/>
      <c r="X886" s="31"/>
      <c r="AA886" s="31"/>
    </row>
    <row r="887" ht="15.75" customHeight="1">
      <c r="I887" s="30"/>
      <c r="U887" s="31"/>
      <c r="X887" s="31"/>
      <c r="AA887" s="31"/>
    </row>
    <row r="888" ht="15.75" customHeight="1">
      <c r="I888" s="30"/>
      <c r="U888" s="31"/>
      <c r="X888" s="31"/>
      <c r="AA888" s="31"/>
    </row>
    <row r="889" ht="15.75" customHeight="1">
      <c r="I889" s="30"/>
      <c r="U889" s="31"/>
      <c r="X889" s="31"/>
      <c r="AA889" s="31"/>
    </row>
    <row r="890" ht="15.75" customHeight="1">
      <c r="I890" s="30"/>
      <c r="U890" s="31"/>
      <c r="X890" s="31"/>
      <c r="AA890" s="31"/>
    </row>
    <row r="891" ht="15.75" customHeight="1">
      <c r="I891" s="30"/>
      <c r="U891" s="31"/>
      <c r="X891" s="31"/>
      <c r="AA891" s="31"/>
    </row>
    <row r="892" ht="15.75" customHeight="1">
      <c r="I892" s="30"/>
      <c r="U892" s="31"/>
      <c r="X892" s="31"/>
      <c r="AA892" s="31"/>
    </row>
    <row r="893" ht="15.75" customHeight="1">
      <c r="I893" s="30"/>
      <c r="U893" s="31"/>
      <c r="X893" s="31"/>
      <c r="AA893" s="31"/>
    </row>
    <row r="894" ht="15.75" customHeight="1">
      <c r="I894" s="30"/>
      <c r="U894" s="31"/>
      <c r="X894" s="31"/>
      <c r="AA894" s="31"/>
    </row>
    <row r="895" ht="15.75" customHeight="1">
      <c r="I895" s="30"/>
      <c r="U895" s="31"/>
      <c r="X895" s="31"/>
      <c r="AA895" s="31"/>
    </row>
    <row r="896" ht="15.75" customHeight="1">
      <c r="I896" s="30"/>
      <c r="U896" s="31"/>
      <c r="X896" s="31"/>
      <c r="AA896" s="31"/>
    </row>
    <row r="897" ht="15.75" customHeight="1">
      <c r="I897" s="30"/>
      <c r="U897" s="31"/>
      <c r="X897" s="31"/>
      <c r="AA897" s="31"/>
    </row>
    <row r="898" ht="15.75" customHeight="1">
      <c r="I898" s="30"/>
      <c r="U898" s="31"/>
      <c r="X898" s="31"/>
      <c r="AA898" s="31"/>
    </row>
    <row r="899" ht="15.75" customHeight="1">
      <c r="I899" s="30"/>
      <c r="U899" s="31"/>
      <c r="X899" s="31"/>
      <c r="AA899" s="31"/>
    </row>
    <row r="900" ht="15.75" customHeight="1">
      <c r="I900" s="30"/>
      <c r="U900" s="31"/>
      <c r="X900" s="31"/>
      <c r="AA900" s="31"/>
    </row>
    <row r="901" ht="15.75" customHeight="1">
      <c r="I901" s="30"/>
      <c r="U901" s="31"/>
      <c r="X901" s="31"/>
      <c r="AA901" s="31"/>
    </row>
    <row r="902" ht="15.75" customHeight="1">
      <c r="I902" s="30"/>
      <c r="U902" s="31"/>
      <c r="X902" s="31"/>
      <c r="AA902" s="31"/>
    </row>
    <row r="903" ht="15.75" customHeight="1">
      <c r="I903" s="30"/>
      <c r="U903" s="31"/>
      <c r="X903" s="31"/>
      <c r="AA903" s="31"/>
    </row>
    <row r="904" ht="15.75" customHeight="1">
      <c r="I904" s="30"/>
      <c r="U904" s="31"/>
      <c r="X904" s="31"/>
      <c r="AA904" s="31"/>
    </row>
    <row r="905" ht="15.75" customHeight="1">
      <c r="I905" s="30"/>
      <c r="U905" s="31"/>
      <c r="X905" s="31"/>
      <c r="AA905" s="31"/>
    </row>
    <row r="906" ht="15.75" customHeight="1">
      <c r="I906" s="30"/>
      <c r="U906" s="31"/>
      <c r="X906" s="31"/>
      <c r="AA906" s="31"/>
    </row>
    <row r="907" ht="15.75" customHeight="1">
      <c r="I907" s="30"/>
      <c r="U907" s="31"/>
      <c r="X907" s="31"/>
      <c r="AA907" s="31"/>
    </row>
    <row r="908" ht="15.75" customHeight="1">
      <c r="I908" s="30"/>
      <c r="U908" s="31"/>
      <c r="X908" s="31"/>
      <c r="AA908" s="31"/>
    </row>
    <row r="909" ht="15.75" customHeight="1">
      <c r="I909" s="30"/>
      <c r="U909" s="31"/>
      <c r="X909" s="31"/>
      <c r="AA909" s="31"/>
    </row>
    <row r="910" ht="15.75" customHeight="1">
      <c r="I910" s="30"/>
      <c r="U910" s="31"/>
      <c r="X910" s="31"/>
      <c r="AA910" s="31"/>
    </row>
    <row r="911" ht="15.75" customHeight="1">
      <c r="I911" s="30"/>
      <c r="U911" s="31"/>
      <c r="X911" s="31"/>
      <c r="AA911" s="31"/>
    </row>
    <row r="912" ht="15.75" customHeight="1">
      <c r="I912" s="30"/>
      <c r="U912" s="31"/>
      <c r="X912" s="31"/>
      <c r="AA912" s="31"/>
    </row>
    <row r="913" ht="15.75" customHeight="1">
      <c r="I913" s="30"/>
      <c r="U913" s="31"/>
      <c r="X913" s="31"/>
      <c r="AA913" s="31"/>
    </row>
    <row r="914" ht="15.75" customHeight="1">
      <c r="I914" s="30"/>
      <c r="U914" s="31"/>
      <c r="X914" s="31"/>
      <c r="AA914" s="31"/>
    </row>
    <row r="915" ht="15.75" customHeight="1">
      <c r="I915" s="30"/>
      <c r="U915" s="31"/>
      <c r="X915" s="31"/>
      <c r="AA915" s="31"/>
    </row>
    <row r="916" ht="15.75" customHeight="1">
      <c r="I916" s="30"/>
      <c r="U916" s="31"/>
      <c r="X916" s="31"/>
      <c r="AA916" s="31"/>
    </row>
    <row r="917" ht="15.75" customHeight="1">
      <c r="I917" s="30"/>
      <c r="U917" s="31"/>
      <c r="X917" s="31"/>
      <c r="AA917" s="31"/>
    </row>
    <row r="918" ht="15.75" customHeight="1">
      <c r="I918" s="30"/>
      <c r="U918" s="31"/>
      <c r="X918" s="31"/>
      <c r="AA918" s="31"/>
    </row>
    <row r="919" ht="15.75" customHeight="1">
      <c r="I919" s="30"/>
      <c r="U919" s="31"/>
      <c r="X919" s="31"/>
      <c r="AA919" s="31"/>
    </row>
    <row r="920" ht="15.75" customHeight="1">
      <c r="I920" s="30"/>
      <c r="U920" s="31"/>
      <c r="X920" s="31"/>
      <c r="AA920" s="31"/>
    </row>
    <row r="921" ht="15.75" customHeight="1">
      <c r="I921" s="30"/>
      <c r="U921" s="31"/>
      <c r="X921" s="31"/>
      <c r="AA921" s="31"/>
    </row>
    <row r="922" ht="15.75" customHeight="1">
      <c r="I922" s="30"/>
      <c r="U922" s="31"/>
      <c r="X922" s="31"/>
      <c r="AA922" s="31"/>
    </row>
    <row r="923" ht="15.75" customHeight="1">
      <c r="I923" s="30"/>
      <c r="U923" s="31"/>
      <c r="X923" s="31"/>
      <c r="AA923" s="31"/>
    </row>
    <row r="924" ht="15.75" customHeight="1">
      <c r="I924" s="30"/>
      <c r="U924" s="31"/>
      <c r="X924" s="31"/>
      <c r="AA924" s="31"/>
    </row>
    <row r="925" ht="15.75" customHeight="1">
      <c r="I925" s="30"/>
      <c r="U925" s="31"/>
      <c r="X925" s="31"/>
      <c r="AA925" s="31"/>
    </row>
    <row r="926" ht="15.75" customHeight="1">
      <c r="I926" s="30"/>
      <c r="U926" s="31"/>
      <c r="X926" s="31"/>
      <c r="AA926" s="31"/>
    </row>
    <row r="927" ht="15.75" customHeight="1">
      <c r="I927" s="30"/>
      <c r="U927" s="31"/>
      <c r="X927" s="31"/>
      <c r="AA927" s="31"/>
    </row>
    <row r="928" ht="15.75" customHeight="1">
      <c r="I928" s="30"/>
      <c r="U928" s="31"/>
      <c r="X928" s="31"/>
      <c r="AA928" s="31"/>
    </row>
    <row r="929" ht="15.75" customHeight="1">
      <c r="I929" s="30"/>
      <c r="U929" s="31"/>
      <c r="X929" s="31"/>
      <c r="AA929" s="31"/>
    </row>
    <row r="930" ht="15.75" customHeight="1">
      <c r="I930" s="30"/>
      <c r="U930" s="31"/>
      <c r="X930" s="31"/>
      <c r="AA930" s="31"/>
    </row>
    <row r="931" ht="15.75" customHeight="1">
      <c r="I931" s="30"/>
      <c r="U931" s="31"/>
      <c r="X931" s="31"/>
      <c r="AA931" s="31"/>
    </row>
    <row r="932" ht="15.75" customHeight="1">
      <c r="I932" s="30"/>
      <c r="U932" s="31"/>
      <c r="X932" s="31"/>
      <c r="AA932" s="31"/>
    </row>
    <row r="933" ht="15.75" customHeight="1">
      <c r="I933" s="30"/>
      <c r="U933" s="31"/>
      <c r="X933" s="31"/>
      <c r="AA933" s="31"/>
    </row>
    <row r="934" ht="15.75" customHeight="1">
      <c r="I934" s="30"/>
      <c r="U934" s="31"/>
      <c r="X934" s="31"/>
      <c r="AA934" s="31"/>
    </row>
    <row r="935" ht="15.75" customHeight="1">
      <c r="I935" s="30"/>
      <c r="U935" s="31"/>
      <c r="X935" s="31"/>
      <c r="AA935" s="31"/>
    </row>
    <row r="936" ht="15.75" customHeight="1">
      <c r="I936" s="30"/>
      <c r="U936" s="31"/>
      <c r="X936" s="31"/>
      <c r="AA936" s="31"/>
    </row>
    <row r="937" ht="15.75" customHeight="1">
      <c r="I937" s="30"/>
      <c r="U937" s="31"/>
      <c r="X937" s="31"/>
      <c r="AA937" s="31"/>
    </row>
    <row r="938" ht="15.75" customHeight="1">
      <c r="I938" s="30"/>
      <c r="U938" s="31"/>
      <c r="X938" s="31"/>
      <c r="AA938" s="31"/>
    </row>
    <row r="939" ht="15.75" customHeight="1">
      <c r="I939" s="30"/>
      <c r="U939" s="31"/>
      <c r="X939" s="31"/>
      <c r="AA939" s="31"/>
    </row>
    <row r="940" ht="15.75" customHeight="1">
      <c r="I940" s="30"/>
      <c r="U940" s="31"/>
      <c r="X940" s="31"/>
      <c r="AA940" s="31"/>
    </row>
    <row r="941" ht="15.75" customHeight="1">
      <c r="I941" s="30"/>
      <c r="U941" s="31"/>
      <c r="X941" s="31"/>
      <c r="AA941" s="31"/>
    </row>
    <row r="942" ht="15.75" customHeight="1">
      <c r="I942" s="30"/>
      <c r="U942" s="31"/>
      <c r="X942" s="31"/>
      <c r="AA942" s="31"/>
    </row>
    <row r="943" ht="15.75" customHeight="1">
      <c r="I943" s="30"/>
      <c r="U943" s="31"/>
      <c r="X943" s="31"/>
      <c r="AA943" s="31"/>
    </row>
    <row r="944" ht="15.75" customHeight="1">
      <c r="I944" s="30"/>
      <c r="U944" s="31"/>
      <c r="X944" s="31"/>
      <c r="AA944" s="31"/>
    </row>
    <row r="945" ht="15.75" customHeight="1">
      <c r="I945" s="30"/>
      <c r="U945" s="31"/>
      <c r="X945" s="31"/>
      <c r="AA945" s="31"/>
    </row>
    <row r="946" ht="15.75" customHeight="1">
      <c r="I946" s="30"/>
      <c r="U946" s="31"/>
      <c r="X946" s="31"/>
      <c r="AA946" s="31"/>
    </row>
    <row r="947" ht="15.75" customHeight="1">
      <c r="I947" s="30"/>
      <c r="U947" s="31"/>
      <c r="X947" s="31"/>
      <c r="AA947" s="31"/>
    </row>
    <row r="948" ht="15.75" customHeight="1">
      <c r="I948" s="30"/>
      <c r="U948" s="31"/>
      <c r="X948" s="31"/>
      <c r="AA948" s="31"/>
    </row>
    <row r="949" ht="15.75" customHeight="1">
      <c r="I949" s="30"/>
      <c r="U949" s="31"/>
      <c r="X949" s="31"/>
      <c r="AA949" s="31"/>
    </row>
    <row r="950" ht="15.75" customHeight="1">
      <c r="I950" s="30"/>
      <c r="U950" s="31"/>
      <c r="X950" s="31"/>
      <c r="AA950" s="31"/>
    </row>
    <row r="951" ht="15.75" customHeight="1">
      <c r="I951" s="30"/>
      <c r="U951" s="31"/>
      <c r="X951" s="31"/>
      <c r="AA951" s="31"/>
    </row>
    <row r="952" ht="15.75" customHeight="1">
      <c r="I952" s="30"/>
      <c r="U952" s="31"/>
      <c r="X952" s="31"/>
      <c r="AA952" s="31"/>
    </row>
    <row r="953" ht="15.75" customHeight="1">
      <c r="I953" s="30"/>
      <c r="U953" s="31"/>
      <c r="X953" s="31"/>
      <c r="AA953" s="31"/>
    </row>
    <row r="954" ht="15.75" customHeight="1">
      <c r="I954" s="30"/>
      <c r="U954" s="31"/>
      <c r="X954" s="31"/>
      <c r="AA954" s="31"/>
    </row>
    <row r="955" ht="15.75" customHeight="1">
      <c r="I955" s="30"/>
      <c r="U955" s="31"/>
      <c r="X955" s="31"/>
      <c r="AA955" s="31"/>
    </row>
    <row r="956" ht="15.75" customHeight="1">
      <c r="I956" s="30"/>
      <c r="U956" s="31"/>
      <c r="X956" s="31"/>
      <c r="AA956" s="31"/>
    </row>
    <row r="957" ht="15.75" customHeight="1">
      <c r="I957" s="30"/>
      <c r="U957" s="31"/>
      <c r="X957" s="31"/>
      <c r="AA957" s="31"/>
    </row>
    <row r="958" ht="15.75" customHeight="1">
      <c r="I958" s="30"/>
      <c r="U958" s="31"/>
      <c r="X958" s="31"/>
      <c r="AA958" s="31"/>
    </row>
    <row r="959" ht="15.75" customHeight="1">
      <c r="I959" s="30"/>
      <c r="U959" s="31"/>
      <c r="X959" s="31"/>
      <c r="AA959" s="31"/>
    </row>
    <row r="960" ht="15.75" customHeight="1">
      <c r="I960" s="30"/>
      <c r="U960" s="31"/>
      <c r="X960" s="31"/>
      <c r="AA960" s="31"/>
    </row>
    <row r="961" ht="15.75" customHeight="1">
      <c r="I961" s="30"/>
      <c r="U961" s="31"/>
      <c r="X961" s="31"/>
      <c r="AA961" s="31"/>
    </row>
    <row r="962" ht="15.75" customHeight="1">
      <c r="I962" s="30"/>
      <c r="U962" s="31"/>
      <c r="X962" s="31"/>
      <c r="AA962" s="31"/>
    </row>
    <row r="963" ht="15.75" customHeight="1">
      <c r="I963" s="30"/>
      <c r="U963" s="31"/>
      <c r="X963" s="31"/>
      <c r="AA963" s="31"/>
    </row>
    <row r="964" ht="15.75" customHeight="1">
      <c r="I964" s="30"/>
      <c r="U964" s="31"/>
      <c r="X964" s="31"/>
      <c r="AA964" s="31"/>
    </row>
    <row r="965" ht="15.75" customHeight="1">
      <c r="I965" s="30"/>
      <c r="U965" s="31"/>
      <c r="X965" s="31"/>
      <c r="AA965" s="31"/>
    </row>
    <row r="966" ht="15.75" customHeight="1">
      <c r="I966" s="30"/>
      <c r="U966" s="31"/>
      <c r="X966" s="31"/>
      <c r="AA966" s="31"/>
    </row>
    <row r="967" ht="15.75" customHeight="1">
      <c r="I967" s="30"/>
      <c r="U967" s="31"/>
      <c r="X967" s="31"/>
      <c r="AA967" s="31"/>
    </row>
    <row r="968" ht="15.75" customHeight="1">
      <c r="I968" s="30"/>
      <c r="U968" s="31"/>
      <c r="X968" s="31"/>
      <c r="AA968" s="31"/>
    </row>
    <row r="969" ht="15.75" customHeight="1">
      <c r="I969" s="30"/>
      <c r="U969" s="31"/>
      <c r="X969" s="31"/>
      <c r="AA969" s="31"/>
    </row>
    <row r="970" ht="15.75" customHeight="1">
      <c r="I970" s="30"/>
      <c r="U970" s="31"/>
      <c r="X970" s="31"/>
      <c r="AA970" s="31"/>
    </row>
    <row r="971" ht="15.75" customHeight="1">
      <c r="I971" s="30"/>
      <c r="U971" s="31"/>
      <c r="X971" s="31"/>
      <c r="AA971" s="31"/>
    </row>
    <row r="972" ht="15.75" customHeight="1">
      <c r="I972" s="30"/>
      <c r="U972" s="31"/>
      <c r="X972" s="31"/>
      <c r="AA972" s="31"/>
    </row>
    <row r="973" ht="15.75" customHeight="1">
      <c r="I973" s="30"/>
      <c r="U973" s="31"/>
      <c r="X973" s="31"/>
      <c r="AA973" s="31"/>
    </row>
    <row r="974" ht="15.75" customHeight="1">
      <c r="I974" s="30"/>
      <c r="U974" s="31"/>
      <c r="X974" s="31"/>
      <c r="AA974" s="31"/>
    </row>
    <row r="975" ht="15.75" customHeight="1">
      <c r="I975" s="30"/>
      <c r="U975" s="31"/>
      <c r="X975" s="31"/>
      <c r="AA975" s="31"/>
    </row>
    <row r="976" ht="15.75" customHeight="1">
      <c r="I976" s="30"/>
      <c r="U976" s="31"/>
      <c r="X976" s="31"/>
      <c r="AA976" s="31"/>
    </row>
    <row r="977" ht="15.75" customHeight="1">
      <c r="I977" s="30"/>
      <c r="U977" s="31"/>
      <c r="X977" s="31"/>
      <c r="AA977" s="31"/>
    </row>
    <row r="978" ht="15.75" customHeight="1">
      <c r="I978" s="30"/>
      <c r="U978" s="31"/>
      <c r="X978" s="31"/>
      <c r="AA978" s="31"/>
    </row>
    <row r="979" ht="15.75" customHeight="1">
      <c r="I979" s="30"/>
      <c r="U979" s="31"/>
      <c r="X979" s="31"/>
      <c r="AA979" s="31"/>
    </row>
    <row r="980" ht="15.75" customHeight="1">
      <c r="I980" s="30"/>
      <c r="U980" s="31"/>
      <c r="X980" s="31"/>
      <c r="AA980" s="31"/>
    </row>
    <row r="981" ht="15.75" customHeight="1">
      <c r="I981" s="30"/>
      <c r="U981" s="31"/>
      <c r="X981" s="31"/>
      <c r="AA981" s="31"/>
    </row>
    <row r="982" ht="15.75" customHeight="1">
      <c r="I982" s="30"/>
      <c r="U982" s="31"/>
      <c r="X982" s="31"/>
      <c r="AA982" s="31"/>
    </row>
    <row r="983" ht="15.75" customHeight="1">
      <c r="I983" s="30"/>
      <c r="U983" s="31"/>
      <c r="X983" s="31"/>
      <c r="AA983" s="31"/>
    </row>
    <row r="984" ht="15.75" customHeight="1">
      <c r="I984" s="30"/>
      <c r="U984" s="31"/>
      <c r="X984" s="31"/>
      <c r="AA984" s="31"/>
    </row>
    <row r="985" ht="15.75" customHeight="1">
      <c r="I985" s="30"/>
      <c r="U985" s="31"/>
      <c r="X985" s="31"/>
      <c r="AA985" s="31"/>
    </row>
    <row r="986" ht="15.75" customHeight="1">
      <c r="I986" s="30"/>
      <c r="U986" s="31"/>
      <c r="X986" s="31"/>
      <c r="AA986" s="31"/>
    </row>
    <row r="987" ht="15.75" customHeight="1">
      <c r="I987" s="30"/>
      <c r="U987" s="31"/>
      <c r="X987" s="31"/>
      <c r="AA987" s="31"/>
    </row>
    <row r="988" ht="15.75" customHeight="1">
      <c r="I988" s="30"/>
      <c r="U988" s="31"/>
      <c r="X988" s="31"/>
      <c r="AA988" s="31"/>
    </row>
    <row r="989" ht="15.75" customHeight="1">
      <c r="I989" s="30"/>
      <c r="U989" s="31"/>
      <c r="X989" s="31"/>
      <c r="AA989" s="31"/>
    </row>
    <row r="990" ht="15.75" customHeight="1">
      <c r="I990" s="30"/>
      <c r="U990" s="31"/>
      <c r="X990" s="31"/>
      <c r="AA990" s="31"/>
    </row>
    <row r="991" ht="15.75" customHeight="1">
      <c r="I991" s="30"/>
      <c r="U991" s="31"/>
      <c r="X991" s="31"/>
      <c r="AA991" s="31"/>
    </row>
    <row r="992" ht="15.75" customHeight="1">
      <c r="I992" s="30"/>
      <c r="U992" s="31"/>
      <c r="X992" s="31"/>
      <c r="AA992" s="31"/>
    </row>
    <row r="993" ht="15.75" customHeight="1">
      <c r="I993" s="30"/>
      <c r="U993" s="31"/>
      <c r="X993" s="31"/>
      <c r="AA993" s="31"/>
    </row>
    <row r="994" ht="15.75" customHeight="1">
      <c r="I994" s="30"/>
      <c r="U994" s="31"/>
      <c r="X994" s="31"/>
      <c r="AA994" s="31"/>
    </row>
    <row r="995" ht="15.75" customHeight="1">
      <c r="I995" s="30"/>
      <c r="U995" s="31"/>
      <c r="X995" s="31"/>
      <c r="AA995" s="31"/>
    </row>
    <row r="996" ht="15.75" customHeight="1">
      <c r="I996" s="30"/>
      <c r="U996" s="31"/>
      <c r="X996" s="31"/>
      <c r="AA996" s="31"/>
    </row>
    <row r="997" ht="15.75" customHeight="1">
      <c r="I997" s="30"/>
      <c r="U997" s="31"/>
      <c r="X997" s="31"/>
      <c r="AA997" s="31"/>
    </row>
    <row r="998" ht="15.75" customHeight="1">
      <c r="I998" s="30"/>
      <c r="U998" s="31"/>
      <c r="X998" s="31"/>
      <c r="AA998" s="31"/>
    </row>
    <row r="999">
      <c r="I999" s="30"/>
    </row>
    <row r="1000">
      <c r="I1000" s="30"/>
    </row>
  </sheetData>
  <mergeCells count="29">
    <mergeCell ref="A2:C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U5:U6"/>
    <mergeCell ref="V5:V6"/>
    <mergeCell ref="W5:W6"/>
    <mergeCell ref="X5:X6"/>
    <mergeCell ref="Y5:Y6"/>
    <mergeCell ref="Z5:Z6"/>
    <mergeCell ref="AA5:AA6"/>
    <mergeCell ref="AB5:AB6"/>
    <mergeCell ref="N5:N6"/>
    <mergeCell ref="O5:O6"/>
    <mergeCell ref="P5:P6"/>
    <mergeCell ref="Q5:Q6"/>
    <mergeCell ref="R5:R6"/>
    <mergeCell ref="S5:S6"/>
    <mergeCell ref="T5:T6"/>
  </mergeCells>
  <printOptions/>
  <pageMargins bottom="0.7480314960629921" footer="0.0" header="0.0" left="0.7086614173228347" right="0.7086614173228347" top="0.7480314960629921"/>
  <pageSetup orientation="landscape"/>
  <headerFooter>
    <oddFooter/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2021-07-21T12:36:26Z</dcterms:created>
  <dc:creator>De Benedittis Angelo</dc:creator>
</cp:coreProperties>
</file>