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macerata tolentino\risposta diocesi\"/>
    </mc:Choice>
  </mc:AlternateContent>
  <xr:revisionPtr revIDLastSave="0" documentId="13_ncr:1_{09407A9D-9703-4996-BA4A-312B42A25B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" l="1"/>
  <c r="L23" i="1"/>
  <c r="M23" i="1" s="1"/>
  <c r="L20" i="1"/>
  <c r="M20" i="1" s="1"/>
  <c r="L19" i="1"/>
  <c r="M19" i="1" s="1"/>
  <c r="L18" i="1"/>
  <c r="M18" i="1" s="1"/>
  <c r="L16" i="1"/>
  <c r="M16" i="1" s="1"/>
  <c r="L14" i="1"/>
  <c r="M14" i="1" s="1"/>
  <c r="L13" i="1"/>
  <c r="M13" i="1" s="1"/>
  <c r="L11" i="1"/>
  <c r="M11" i="1" s="1"/>
  <c r="L10" i="1"/>
  <c r="M10" i="1" s="1"/>
  <c r="L9" i="1"/>
  <c r="M9" i="1" s="1"/>
  <c r="L7" i="1"/>
  <c r="M7" i="1" s="1"/>
  <c r="K22" i="1"/>
  <c r="M22" i="1" s="1"/>
  <c r="K21" i="1"/>
  <c r="K17" i="1"/>
  <c r="M17" i="1" s="1"/>
  <c r="K15" i="1"/>
  <c r="M15" i="1" s="1"/>
  <c r="K12" i="1"/>
  <c r="M12" i="1" s="1"/>
  <c r="K8" i="1"/>
  <c r="M8" i="1" s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21" i="1" l="1"/>
</calcChain>
</file>

<file path=xl/sharedStrings.xml><?xml version="1.0" encoding="utf-8"?>
<sst xmlns="http://schemas.openxmlformats.org/spreadsheetml/2006/main" count="158" uniqueCount="82">
  <si>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</si>
  <si>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</si>
  <si>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</si>
  <si>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</si>
  <si>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</si>
  <si>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</si>
  <si>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</si>
  <si>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</si>
  <si>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</si>
  <si>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</si>
  <si>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</si>
  <si>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</si>
  <si>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</si>
  <si>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</si>
  <si>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MACERATA</t>
  </si>
  <si>
    <t>MC</t>
  </si>
  <si>
    <t>MCMM00200G</t>
  </si>
  <si>
    <t>ANNESSA AL CONVITTO NAZIONALE</t>
  </si>
  <si>
    <t>ANNESSO A CONVITTO</t>
  </si>
  <si>
    <t>MCMM81101A</t>
  </si>
  <si>
    <t>ENRICO MESTICA</t>
  </si>
  <si>
    <t>NORMALE</t>
  </si>
  <si>
    <t>MCMM81402V</t>
  </si>
  <si>
    <t>MCMM81501N</t>
  </si>
  <si>
    <t>G.LUCATELLI</t>
  </si>
  <si>
    <t>MCMM817019</t>
  </si>
  <si>
    <t>VINCENZO MONTI</t>
  </si>
  <si>
    <t>MCMM818015</t>
  </si>
  <si>
    <t>MCMM82401C</t>
  </si>
  <si>
    <t>EGISTO PALADINI</t>
  </si>
  <si>
    <t>MCMM825018</t>
  </si>
  <si>
    <t>SECONDARIA "LUCA DELLA ROBBIA"</t>
  </si>
  <si>
    <t>MCMM825029</t>
  </si>
  <si>
    <t>MCMM826014</t>
  </si>
  <si>
    <t>G.CINGOLANI</t>
  </si>
  <si>
    <t>MCMM82701X</t>
  </si>
  <si>
    <t>ENRICO FERMI</t>
  </si>
  <si>
    <t>MCMM82801Q</t>
  </si>
  <si>
    <t>MCMM82901G</t>
  </si>
  <si>
    <t>MCMM83102L</t>
  </si>
  <si>
    <t>SAN VITO</t>
  </si>
  <si>
    <t>MCMM83201B</t>
  </si>
  <si>
    <t>MCMM833017</t>
  </si>
  <si>
    <t>"DANTE ALIGHIERI" MACERATA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</si>
  <si>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</si>
  <si>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</si>
  <si>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</si>
  <si>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</si>
  <si>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</si>
  <si>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</si>
  <si>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</si>
  <si>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</si>
  <si>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</si>
  <si>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</si>
  <si>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</si>
  <si>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</si>
  <si>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</si>
  <si>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ENRICO MESTICA Cingoli</t>
  </si>
  <si>
    <t>P.C.BENEDETTUCCI - Giacomo Leopardi Potenza Picena</t>
  </si>
  <si>
    <t>VIA SETIFICIO - IC Colmurano</t>
  </si>
  <si>
    <t>SECONDARIA FALCONE E BORSELLINO - Luca della Robbia"</t>
  </si>
  <si>
    <t>"M.L. PATRIZI"  RECANATI - Beniamino Gigli"</t>
  </si>
  <si>
    <t>ENRICO MEDI (Porto Recanati)</t>
  </si>
  <si>
    <t>DANTE ALIGHIERI - Tolentino</t>
  </si>
  <si>
    <t>Secondaria Primo grado diocesi Macerata</t>
  </si>
  <si>
    <t>Ore coperte da incarichi TD</t>
  </si>
  <si>
    <t>Anno scolastico: 2024/25</t>
  </si>
  <si>
    <t>MCMM81502P</t>
  </si>
  <si>
    <t>Gentili Giovanni</t>
  </si>
  <si>
    <t>DAMIANI ANGELA</t>
  </si>
  <si>
    <t>Luchetti Nazzarena</t>
  </si>
  <si>
    <t>Petracci Marco</t>
  </si>
  <si>
    <t>CAI VALENTINO</t>
  </si>
  <si>
    <t>Serafini Giada</t>
  </si>
  <si>
    <t>Farace Giuseppa</t>
  </si>
  <si>
    <t>CARLETTI ANTONELLA</t>
  </si>
  <si>
    <t>Salvi Anna Maria</t>
  </si>
  <si>
    <t>Vecchione Loretta</t>
  </si>
  <si>
    <t>Pierini Matteo</t>
  </si>
  <si>
    <t>COCCIA RAFFAELLA</t>
  </si>
  <si>
    <t>ZORZOLO ROBERTO</t>
  </si>
  <si>
    <t>Macerata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</si>
</sst>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tabSelected="1" zoomScale="80" zoomScaleNormal="80" workbookViewId="0">
      <selection activeCell="D21" sqref="D21"/>
    </sheetView>
  </sheetViews>
  <sheetFormatPr defaultRowHeight="15" x14ac:dyDescent="0.25"/>
  <cols>
    <col min="1" max="1" width="12.5703125" style="4" customWidth="1"/>
    <col min="2" max="2" width="10.42578125" style="4" customWidth="1"/>
    <col min="3" max="3" width="14.42578125" style="4" customWidth="1"/>
    <col min="4" max="4" width="31.85546875" style="4" customWidth="1"/>
    <col min="5" max="5" width="11.42578125" style="4" customWidth="1"/>
    <col min="6" max="6" width="9.5703125" style="4" customWidth="1"/>
    <col min="7" max="7" width="12.28515625" style="4" customWidth="1"/>
    <col min="8" max="9" width="9.140625" style="4"/>
    <col min="10" max="10" width="0.28515625" style="4" customWidth="1"/>
    <col min="11" max="13" width="9.140625" style="4"/>
    <col min="14" max="14" width="23" style="4" customWidth="1"/>
    <col min="15" max="15" width="14.7109375" style="5" customWidth="1"/>
    <col min="16" max="16" width="14.7109375" style="4" customWidth="1"/>
    <col min="17" max="17" width="15.5703125" style="14" customWidth="1"/>
    <col min="18" max="18" width="14.7109375" style="5" customWidth="1"/>
    <col min="19" max="19" width="14.7109375" style="4" customWidth="1"/>
    <col min="20" max="21" width="14.7109375" style="4" hidden="1" customWidth="1"/>
    <col min="22" max="22" width="16.7109375" style="4" hidden="1" customWidth="1"/>
    <col min="23" max="23" width="16.140625" style="4" hidden="1" customWidth="1"/>
    <col min="24" max="24" width="15.42578125" style="4" hidden="1" customWidth="1"/>
    <col min="25" max="25" width="18.85546875" style="4" hidden="1" customWidth="1"/>
    <col min="26" max="26" width="24.5703125" style="4" customWidth="1"/>
    <col min="27" max="16384" width="9.140625" style="4"/>
  </cols>
  <sheetData>
    <row r="1" spans="1:26" ht="18.75" x14ac:dyDescent="0.25">
      <c r="A1" s="3" t="s">
        <v>64</v>
      </c>
      <c r="B1" s="1"/>
      <c r="C1" s="1"/>
    </row>
    <row r="2" spans="1:26" ht="18.75" x14ac:dyDescent="0.25">
      <c r="A2" s="21" t="s">
        <v>66</v>
      </c>
      <c r="B2" s="21"/>
      <c r="C2" s="21"/>
    </row>
    <row r="3" spans="1:26" ht="18.75" x14ac:dyDescent="0.25">
      <c r="A3" s="3" t="s">
        <v>0</v>
      </c>
      <c r="B3" s="1"/>
      <c r="C3" s="1"/>
    </row>
    <row r="4" spans="1:26" ht="18.75" x14ac:dyDescent="0.25">
      <c r="A4" s="2" t="s">
        <v>1</v>
      </c>
    </row>
    <row r="5" spans="1:26" s="5" customFormat="1" ht="15" customHeight="1" x14ac:dyDescent="0.25">
      <c r="A5" s="23" t="s">
        <v>2</v>
      </c>
      <c r="B5" s="23" t="s">
        <v>3</v>
      </c>
      <c r="C5" s="23" t="s">
        <v>4</v>
      </c>
      <c r="D5" s="23" t="s">
        <v>5</v>
      </c>
      <c r="E5" s="22" t="s">
        <v>6</v>
      </c>
      <c r="F5" s="22" t="s">
        <v>7</v>
      </c>
      <c r="G5" s="23" t="s">
        <v>8</v>
      </c>
      <c r="H5" s="23" t="s">
        <v>9</v>
      </c>
      <c r="I5" s="25" t="s">
        <v>10</v>
      </c>
      <c r="J5" s="22" t="s">
        <v>11</v>
      </c>
      <c r="K5" s="22" t="s">
        <v>12</v>
      </c>
      <c r="L5" s="22" t="s">
        <v>65</v>
      </c>
      <c r="M5" s="22" t="s">
        <v>13</v>
      </c>
      <c r="N5" s="22" t="s">
        <v>44</v>
      </c>
      <c r="O5" s="22" t="s">
        <v>45</v>
      </c>
      <c r="P5" s="22" t="s">
        <v>46</v>
      </c>
      <c r="Q5" s="27" t="s">
        <v>47</v>
      </c>
      <c r="R5" s="22" t="s">
        <v>48</v>
      </c>
      <c r="S5" s="22" t="s">
        <v>49</v>
      </c>
      <c r="T5" s="22" t="s">
        <v>50</v>
      </c>
      <c r="U5" s="22" t="s">
        <v>51</v>
      </c>
      <c r="V5" s="22" t="s">
        <v>52</v>
      </c>
      <c r="W5" s="22" t="s">
        <v>53</v>
      </c>
      <c r="X5" s="22" t="s">
        <v>54</v>
      </c>
      <c r="Y5" s="22" t="s">
        <v>55</v>
      </c>
      <c r="Z5" s="22" t="s">
        <v>56</v>
      </c>
    </row>
    <row r="6" spans="1:26" s="5" customFormat="1" ht="75" customHeight="1" x14ac:dyDescent="0.25">
      <c r="A6" s="24"/>
      <c r="B6" s="24"/>
      <c r="C6" s="24"/>
      <c r="D6" s="24"/>
      <c r="E6" s="22"/>
      <c r="F6" s="22"/>
      <c r="G6" s="24"/>
      <c r="H6" s="24"/>
      <c r="I6" s="26"/>
      <c r="J6" s="22"/>
      <c r="K6" s="22"/>
      <c r="L6" s="22"/>
      <c r="M6" s="22"/>
      <c r="N6" s="22"/>
      <c r="O6" s="22"/>
      <c r="P6" s="22"/>
      <c r="Q6" s="28"/>
      <c r="R6" s="22"/>
      <c r="S6" s="22"/>
      <c r="T6" s="22"/>
      <c r="U6" s="22"/>
      <c r="V6" s="22"/>
      <c r="W6" s="22"/>
      <c r="X6" s="22"/>
      <c r="Y6" s="22"/>
      <c r="Z6" s="22"/>
    </row>
    <row r="7" spans="1:26" s="12" customFormat="1" ht="29.25" customHeight="1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81</v>
      </c>
      <c r="F7" s="6"/>
      <c r="G7" s="6" t="s">
        <v>18</v>
      </c>
      <c r="H7" s="8">
        <v>11</v>
      </c>
      <c r="I7" s="9">
        <v>11</v>
      </c>
      <c r="J7" s="10">
        <f>H7-I7</f>
        <v>0</v>
      </c>
      <c r="K7" s="15">
        <v>0</v>
      </c>
      <c r="L7" s="15">
        <f>O7+R7+U7</f>
        <v>11</v>
      </c>
      <c r="M7" s="15">
        <f>H7-K7-L7</f>
        <v>0</v>
      </c>
      <c r="N7" s="11" t="s">
        <v>68</v>
      </c>
      <c r="O7" s="16">
        <v>11</v>
      </c>
      <c r="P7" s="17"/>
      <c r="Q7" s="18"/>
      <c r="R7" s="16"/>
      <c r="S7" s="11"/>
      <c r="T7" s="11"/>
      <c r="U7" s="11"/>
      <c r="V7" s="11"/>
      <c r="W7" s="11"/>
      <c r="X7" s="11"/>
      <c r="Y7" s="11"/>
      <c r="Z7" s="11"/>
    </row>
    <row r="8" spans="1:26" s="12" customFormat="1" ht="29.25" customHeight="1" x14ac:dyDescent="0.25">
      <c r="A8" s="6" t="s">
        <v>14</v>
      </c>
      <c r="B8" s="7" t="s">
        <v>15</v>
      </c>
      <c r="C8" s="6" t="s">
        <v>19</v>
      </c>
      <c r="D8" s="6" t="s">
        <v>57</v>
      </c>
      <c r="E8" s="6" t="s">
        <v>81</v>
      </c>
      <c r="F8" s="6"/>
      <c r="G8" s="6" t="s">
        <v>21</v>
      </c>
      <c r="H8" s="8">
        <v>11</v>
      </c>
      <c r="I8" s="9">
        <v>11</v>
      </c>
      <c r="J8" s="10">
        <f t="shared" ref="J8:J23" si="0">H8-I8</f>
        <v>0</v>
      </c>
      <c r="K8" s="15">
        <f>O8</f>
        <v>11</v>
      </c>
      <c r="L8" s="15">
        <v>0</v>
      </c>
      <c r="M8" s="15">
        <f t="shared" ref="M8:M23" si="1">H8-K8-L8</f>
        <v>0</v>
      </c>
      <c r="N8" s="19" t="s">
        <v>75</v>
      </c>
      <c r="O8" s="16">
        <v>11</v>
      </c>
      <c r="P8" s="17" t="s">
        <v>19</v>
      </c>
      <c r="Q8" s="18"/>
      <c r="R8" s="16"/>
      <c r="S8" s="11"/>
      <c r="T8" s="11"/>
      <c r="U8" s="11"/>
      <c r="V8" s="11"/>
      <c r="W8" s="11"/>
      <c r="X8" s="11"/>
      <c r="Y8" s="11"/>
      <c r="Z8" s="11"/>
    </row>
    <row r="9" spans="1:26" s="12" customFormat="1" ht="29.25" customHeight="1" x14ac:dyDescent="0.25">
      <c r="A9" s="6" t="s">
        <v>14</v>
      </c>
      <c r="B9" s="7" t="s">
        <v>15</v>
      </c>
      <c r="C9" s="6" t="s">
        <v>22</v>
      </c>
      <c r="D9" s="6" t="s">
        <v>58</v>
      </c>
      <c r="E9" s="6" t="s">
        <v>81</v>
      </c>
      <c r="F9" s="6"/>
      <c r="G9" s="6" t="s">
        <v>21</v>
      </c>
      <c r="H9" s="8">
        <v>5</v>
      </c>
      <c r="I9" s="9">
        <v>5</v>
      </c>
      <c r="J9" s="10">
        <f t="shared" si="0"/>
        <v>0</v>
      </c>
      <c r="K9" s="15">
        <v>0</v>
      </c>
      <c r="L9" s="15">
        <f t="shared" ref="L9:L23" si="2">O9+R9+U9</f>
        <v>5</v>
      </c>
      <c r="M9" s="15">
        <f t="shared" si="1"/>
        <v>0</v>
      </c>
      <c r="N9" s="19" t="s">
        <v>69</v>
      </c>
      <c r="O9" s="16">
        <v>5</v>
      </c>
      <c r="P9" s="17"/>
      <c r="Q9" s="18"/>
      <c r="R9" s="16"/>
      <c r="S9" s="11"/>
      <c r="T9" s="11"/>
      <c r="U9" s="11"/>
      <c r="V9" s="11"/>
      <c r="W9" s="11"/>
      <c r="X9" s="11"/>
      <c r="Y9" s="11"/>
      <c r="Z9" s="11"/>
    </row>
    <row r="10" spans="1:26" s="12" customFormat="1" ht="29.25" customHeight="1" x14ac:dyDescent="0.25">
      <c r="A10" s="6" t="s">
        <v>14</v>
      </c>
      <c r="B10" s="7" t="s">
        <v>15</v>
      </c>
      <c r="C10" s="6" t="s">
        <v>23</v>
      </c>
      <c r="D10" s="6" t="s">
        <v>24</v>
      </c>
      <c r="E10" s="6" t="s">
        <v>81</v>
      </c>
      <c r="F10" s="6"/>
      <c r="G10" s="6" t="s">
        <v>21</v>
      </c>
      <c r="H10" s="8">
        <v>13</v>
      </c>
      <c r="I10" s="9">
        <v>13</v>
      </c>
      <c r="J10" s="10">
        <f t="shared" si="0"/>
        <v>0</v>
      </c>
      <c r="K10" s="15">
        <v>0</v>
      </c>
      <c r="L10" s="15">
        <f t="shared" si="2"/>
        <v>13</v>
      </c>
      <c r="M10" s="15">
        <f t="shared" si="1"/>
        <v>0</v>
      </c>
      <c r="N10" s="11" t="s">
        <v>70</v>
      </c>
      <c r="O10" s="16">
        <v>13</v>
      </c>
      <c r="P10" s="17"/>
      <c r="Q10" s="18"/>
      <c r="R10" s="16"/>
      <c r="S10" s="17"/>
      <c r="T10" s="11"/>
      <c r="U10" s="11"/>
      <c r="V10" s="11"/>
      <c r="W10" s="11"/>
      <c r="X10" s="11"/>
      <c r="Y10" s="11"/>
      <c r="Z10" s="11"/>
    </row>
    <row r="11" spans="1:26" s="12" customFormat="1" ht="29.25" customHeight="1" x14ac:dyDescent="0.25">
      <c r="A11" s="6" t="s">
        <v>14</v>
      </c>
      <c r="B11" s="7" t="s">
        <v>15</v>
      </c>
      <c r="C11" s="6" t="s">
        <v>67</v>
      </c>
      <c r="D11" s="6" t="s">
        <v>63</v>
      </c>
      <c r="E11" s="6" t="s">
        <v>81</v>
      </c>
      <c r="F11" s="6"/>
      <c r="G11" s="6" t="s">
        <v>21</v>
      </c>
      <c r="H11" s="8">
        <v>10</v>
      </c>
      <c r="I11" s="9">
        <v>10</v>
      </c>
      <c r="J11" s="10">
        <f t="shared" si="0"/>
        <v>0</v>
      </c>
      <c r="K11" s="15">
        <v>0</v>
      </c>
      <c r="L11" s="15">
        <f t="shared" si="2"/>
        <v>10</v>
      </c>
      <c r="M11" s="15">
        <f t="shared" si="1"/>
        <v>0</v>
      </c>
      <c r="N11" s="13" t="s">
        <v>71</v>
      </c>
      <c r="O11" s="16">
        <v>8</v>
      </c>
      <c r="P11" s="17"/>
      <c r="Q11" s="18" t="s">
        <v>70</v>
      </c>
      <c r="R11" s="16">
        <v>2</v>
      </c>
      <c r="S11" s="17"/>
      <c r="T11" s="11"/>
      <c r="U11" s="11"/>
      <c r="V11" s="11"/>
      <c r="W11" s="11"/>
      <c r="X11" s="11"/>
      <c r="Y11" s="11"/>
      <c r="Z11" s="11"/>
    </row>
    <row r="12" spans="1:26" s="12" customFormat="1" ht="29.25" customHeight="1" x14ac:dyDescent="0.25">
      <c r="A12" s="6" t="s">
        <v>14</v>
      </c>
      <c r="B12" s="7" t="s">
        <v>15</v>
      </c>
      <c r="C12" s="6" t="s">
        <v>25</v>
      </c>
      <c r="D12" s="6" t="s">
        <v>26</v>
      </c>
      <c r="E12" s="6" t="s">
        <v>81</v>
      </c>
      <c r="F12" s="6"/>
      <c r="G12" s="6" t="s">
        <v>21</v>
      </c>
      <c r="H12" s="8">
        <v>9</v>
      </c>
      <c r="I12" s="9">
        <v>9</v>
      </c>
      <c r="J12" s="10">
        <f t="shared" si="0"/>
        <v>0</v>
      </c>
      <c r="K12" s="15">
        <f>O12</f>
        <v>9</v>
      </c>
      <c r="L12" s="15">
        <v>0</v>
      </c>
      <c r="M12" s="15">
        <f t="shared" si="1"/>
        <v>0</v>
      </c>
      <c r="N12" s="19" t="s">
        <v>72</v>
      </c>
      <c r="O12" s="16">
        <v>9</v>
      </c>
      <c r="P12" s="17" t="s">
        <v>25</v>
      </c>
      <c r="Q12" s="18"/>
      <c r="R12" s="16"/>
      <c r="S12" s="11"/>
      <c r="T12" s="11"/>
      <c r="U12" s="11"/>
      <c r="V12" s="11"/>
      <c r="W12" s="11"/>
      <c r="X12" s="11"/>
      <c r="Y12" s="11"/>
      <c r="Z12" s="11"/>
    </row>
    <row r="13" spans="1:26" s="12" customFormat="1" ht="29.25" customHeight="1" x14ac:dyDescent="0.25">
      <c r="A13" s="6" t="s">
        <v>14</v>
      </c>
      <c r="B13" s="7" t="s">
        <v>15</v>
      </c>
      <c r="C13" s="6" t="s">
        <v>27</v>
      </c>
      <c r="D13" s="6" t="s">
        <v>59</v>
      </c>
      <c r="E13" s="6" t="s">
        <v>81</v>
      </c>
      <c r="F13" s="6"/>
      <c r="G13" s="6" t="s">
        <v>21</v>
      </c>
      <c r="H13" s="8">
        <v>4</v>
      </c>
      <c r="I13" s="9">
        <v>3</v>
      </c>
      <c r="J13" s="10">
        <f t="shared" si="0"/>
        <v>1</v>
      </c>
      <c r="K13" s="15">
        <v>0</v>
      </c>
      <c r="L13" s="15">
        <f t="shared" si="2"/>
        <v>4</v>
      </c>
      <c r="M13" s="15">
        <f t="shared" si="1"/>
        <v>0</v>
      </c>
      <c r="N13" s="11" t="s">
        <v>73</v>
      </c>
      <c r="O13" s="16">
        <v>4</v>
      </c>
      <c r="P13" s="17"/>
      <c r="Q13" s="18"/>
      <c r="R13" s="16"/>
      <c r="S13" s="11"/>
      <c r="T13" s="11"/>
      <c r="U13" s="11"/>
      <c r="V13" s="11"/>
      <c r="W13" s="11"/>
      <c r="X13" s="11"/>
      <c r="Y13" s="11"/>
      <c r="Z13" s="11"/>
    </row>
    <row r="14" spans="1:26" s="12" customFormat="1" ht="29.25" customHeight="1" x14ac:dyDescent="0.25">
      <c r="A14" s="6" t="s">
        <v>14</v>
      </c>
      <c r="B14" s="7" t="s">
        <v>15</v>
      </c>
      <c r="C14" s="6" t="s">
        <v>28</v>
      </c>
      <c r="D14" s="6" t="s">
        <v>29</v>
      </c>
      <c r="E14" s="6" t="s">
        <v>81</v>
      </c>
      <c r="F14" s="6"/>
      <c r="G14" s="6" t="s">
        <v>21</v>
      </c>
      <c r="H14" s="8">
        <v>9</v>
      </c>
      <c r="I14" s="9">
        <v>10</v>
      </c>
      <c r="J14" s="10">
        <f t="shared" si="0"/>
        <v>-1</v>
      </c>
      <c r="K14" s="15">
        <v>0</v>
      </c>
      <c r="L14" s="15">
        <f t="shared" si="2"/>
        <v>9</v>
      </c>
      <c r="M14" s="15">
        <f t="shared" si="1"/>
        <v>0</v>
      </c>
      <c r="N14" s="11" t="s">
        <v>74</v>
      </c>
      <c r="O14" s="16">
        <v>9</v>
      </c>
      <c r="P14" s="17"/>
      <c r="Q14" s="18"/>
      <c r="R14" s="16"/>
      <c r="S14" s="11"/>
      <c r="T14" s="11"/>
      <c r="U14" s="11"/>
      <c r="V14" s="11"/>
      <c r="W14" s="11"/>
      <c r="X14" s="11"/>
      <c r="Y14" s="11"/>
      <c r="Z14" s="11"/>
    </row>
    <row r="15" spans="1:26" s="12" customFormat="1" ht="29.25" customHeight="1" x14ac:dyDescent="0.25">
      <c r="A15" s="6" t="s">
        <v>14</v>
      </c>
      <c r="B15" s="7" t="s">
        <v>15</v>
      </c>
      <c r="C15" s="6" t="s">
        <v>30</v>
      </c>
      <c r="D15" s="6" t="s">
        <v>31</v>
      </c>
      <c r="E15" s="6" t="s">
        <v>81</v>
      </c>
      <c r="F15" s="6"/>
      <c r="G15" s="6" t="s">
        <v>21</v>
      </c>
      <c r="H15" s="8">
        <v>6</v>
      </c>
      <c r="I15" s="9">
        <v>5</v>
      </c>
      <c r="J15" s="10">
        <f t="shared" si="0"/>
        <v>1</v>
      </c>
      <c r="K15" s="15">
        <f>O15</f>
        <v>6</v>
      </c>
      <c r="L15" s="15">
        <v>0</v>
      </c>
      <c r="M15" s="15">
        <f t="shared" si="1"/>
        <v>0</v>
      </c>
      <c r="N15" s="19" t="s">
        <v>75</v>
      </c>
      <c r="O15" s="16">
        <v>6</v>
      </c>
      <c r="P15" s="17" t="s">
        <v>30</v>
      </c>
      <c r="Q15" s="18"/>
      <c r="R15" s="16"/>
      <c r="S15" s="11"/>
      <c r="T15" s="11"/>
      <c r="U15" s="11"/>
      <c r="V15" s="11"/>
      <c r="W15" s="11"/>
      <c r="X15" s="11"/>
      <c r="Y15" s="11"/>
      <c r="Z15" s="11"/>
    </row>
    <row r="16" spans="1:26" s="12" customFormat="1" ht="29.25" customHeight="1" x14ac:dyDescent="0.25">
      <c r="A16" s="6" t="s">
        <v>14</v>
      </c>
      <c r="B16" s="7" t="s">
        <v>15</v>
      </c>
      <c r="C16" s="6" t="s">
        <v>32</v>
      </c>
      <c r="D16" s="6" t="s">
        <v>60</v>
      </c>
      <c r="E16" s="6" t="s">
        <v>81</v>
      </c>
      <c r="F16" s="6"/>
      <c r="G16" s="6" t="s">
        <v>21</v>
      </c>
      <c r="H16" s="8">
        <v>4</v>
      </c>
      <c r="I16" s="9">
        <v>5</v>
      </c>
      <c r="J16" s="10">
        <f t="shared" si="0"/>
        <v>-1</v>
      </c>
      <c r="K16" s="15">
        <v>0</v>
      </c>
      <c r="L16" s="15">
        <f t="shared" si="2"/>
        <v>4</v>
      </c>
      <c r="M16" s="15">
        <f t="shared" si="1"/>
        <v>0</v>
      </c>
      <c r="N16" s="19" t="s">
        <v>75</v>
      </c>
      <c r="O16" s="16">
        <v>1</v>
      </c>
      <c r="P16" s="17"/>
      <c r="Q16" s="18" t="s">
        <v>76</v>
      </c>
      <c r="R16" s="16">
        <v>3</v>
      </c>
      <c r="S16" s="11"/>
      <c r="T16" s="11"/>
      <c r="U16" s="11"/>
      <c r="V16" s="11"/>
      <c r="W16" s="11"/>
      <c r="X16" s="11"/>
      <c r="Y16" s="11"/>
      <c r="Z16" s="11"/>
    </row>
    <row r="17" spans="1:26" s="12" customFormat="1" ht="29.25" customHeight="1" x14ac:dyDescent="0.25">
      <c r="A17" s="6" t="s">
        <v>14</v>
      </c>
      <c r="B17" s="7" t="s">
        <v>15</v>
      </c>
      <c r="C17" s="6" t="s">
        <v>33</v>
      </c>
      <c r="D17" s="6" t="s">
        <v>34</v>
      </c>
      <c r="E17" s="6" t="s">
        <v>81</v>
      </c>
      <c r="F17" s="6"/>
      <c r="G17" s="6" t="s">
        <v>21</v>
      </c>
      <c r="H17" s="8">
        <v>9</v>
      </c>
      <c r="I17" s="9">
        <v>8</v>
      </c>
      <c r="J17" s="10">
        <f t="shared" si="0"/>
        <v>1</v>
      </c>
      <c r="K17" s="15">
        <f>O17</f>
        <v>9</v>
      </c>
      <c r="L17" s="15">
        <v>0</v>
      </c>
      <c r="M17" s="15">
        <f t="shared" si="1"/>
        <v>0</v>
      </c>
      <c r="N17" s="19" t="s">
        <v>69</v>
      </c>
      <c r="O17" s="16">
        <v>9</v>
      </c>
      <c r="P17" s="17"/>
      <c r="Q17" s="18"/>
      <c r="R17" s="16"/>
      <c r="S17" s="11"/>
      <c r="T17" s="11"/>
      <c r="U17" s="11"/>
      <c r="V17" s="11"/>
      <c r="W17" s="11"/>
      <c r="X17" s="11"/>
      <c r="Y17" s="11"/>
      <c r="Z17" s="11"/>
    </row>
    <row r="18" spans="1:26" s="12" customFormat="1" ht="29.25" customHeight="1" x14ac:dyDescent="0.25">
      <c r="A18" s="6" t="s">
        <v>14</v>
      </c>
      <c r="B18" s="7" t="s">
        <v>15</v>
      </c>
      <c r="C18" s="6" t="s">
        <v>35</v>
      </c>
      <c r="D18" s="6" t="s">
        <v>36</v>
      </c>
      <c r="E18" s="6" t="s">
        <v>81</v>
      </c>
      <c r="F18" s="6"/>
      <c r="G18" s="6" t="s">
        <v>21</v>
      </c>
      <c r="H18" s="8">
        <v>12</v>
      </c>
      <c r="I18" s="9">
        <v>12</v>
      </c>
      <c r="J18" s="10">
        <f t="shared" si="0"/>
        <v>0</v>
      </c>
      <c r="K18" s="15">
        <v>0</v>
      </c>
      <c r="L18" s="15">
        <f t="shared" si="2"/>
        <v>12</v>
      </c>
      <c r="M18" s="15">
        <f t="shared" si="1"/>
        <v>0</v>
      </c>
      <c r="N18" s="11" t="s">
        <v>77</v>
      </c>
      <c r="O18" s="16">
        <v>12</v>
      </c>
      <c r="P18" s="17"/>
      <c r="Q18" s="18"/>
      <c r="R18" s="16"/>
      <c r="S18" s="11"/>
      <c r="T18" s="11"/>
      <c r="U18" s="11"/>
      <c r="V18" s="11"/>
      <c r="W18" s="11"/>
      <c r="X18" s="11"/>
      <c r="Y18" s="11"/>
      <c r="Z18" s="11"/>
    </row>
    <row r="19" spans="1:26" s="12" customFormat="1" ht="29.25" customHeight="1" x14ac:dyDescent="0.25">
      <c r="A19" s="6" t="s">
        <v>14</v>
      </c>
      <c r="B19" s="7" t="s">
        <v>15</v>
      </c>
      <c r="C19" s="6" t="s">
        <v>37</v>
      </c>
      <c r="D19" s="6" t="s">
        <v>20</v>
      </c>
      <c r="E19" s="6" t="s">
        <v>81</v>
      </c>
      <c r="F19" s="6"/>
      <c r="G19" s="6" t="s">
        <v>21</v>
      </c>
      <c r="H19" s="8">
        <v>13</v>
      </c>
      <c r="I19" s="9">
        <v>13</v>
      </c>
      <c r="J19" s="10">
        <f t="shared" si="0"/>
        <v>0</v>
      </c>
      <c r="K19" s="15">
        <v>0</v>
      </c>
      <c r="L19" s="15">
        <f t="shared" si="2"/>
        <v>13</v>
      </c>
      <c r="M19" s="15">
        <f t="shared" si="1"/>
        <v>0</v>
      </c>
      <c r="N19" s="11" t="s">
        <v>74</v>
      </c>
      <c r="O19" s="16">
        <v>9</v>
      </c>
      <c r="P19" s="17"/>
      <c r="Q19" s="18" t="s">
        <v>73</v>
      </c>
      <c r="R19" s="16">
        <v>4</v>
      </c>
      <c r="S19" s="11"/>
      <c r="T19" s="11"/>
      <c r="U19" s="11"/>
      <c r="V19" s="11"/>
      <c r="W19" s="11"/>
      <c r="X19" s="11"/>
      <c r="Y19" s="11"/>
      <c r="Z19" s="11"/>
    </row>
    <row r="20" spans="1:26" s="12" customFormat="1" ht="29.25" customHeight="1" x14ac:dyDescent="0.25">
      <c r="A20" s="6" t="s">
        <v>14</v>
      </c>
      <c r="B20" s="7" t="s">
        <v>15</v>
      </c>
      <c r="C20" s="6" t="s">
        <v>38</v>
      </c>
      <c r="D20" s="6" t="s">
        <v>62</v>
      </c>
      <c r="E20" s="6" t="s">
        <v>81</v>
      </c>
      <c r="F20" s="6"/>
      <c r="G20" s="6" t="s">
        <v>21</v>
      </c>
      <c r="H20" s="8">
        <v>14</v>
      </c>
      <c r="I20" s="9">
        <v>14</v>
      </c>
      <c r="J20" s="10">
        <f t="shared" si="0"/>
        <v>0</v>
      </c>
      <c r="K20" s="15">
        <v>0</v>
      </c>
      <c r="L20" s="15">
        <f t="shared" si="2"/>
        <v>14</v>
      </c>
      <c r="M20" s="15">
        <f t="shared" si="1"/>
        <v>0</v>
      </c>
      <c r="N20" s="13" t="s">
        <v>76</v>
      </c>
      <c r="O20" s="16">
        <v>14</v>
      </c>
      <c r="P20" s="17"/>
      <c r="Q20" s="18"/>
      <c r="R20" s="16"/>
      <c r="S20" s="11"/>
      <c r="T20" s="11"/>
      <c r="U20" s="11"/>
      <c r="V20" s="11"/>
      <c r="W20" s="11"/>
      <c r="X20" s="11"/>
      <c r="Y20" s="11"/>
      <c r="Z20" s="11"/>
    </row>
    <row r="21" spans="1:26" s="12" customFormat="1" ht="29.25" customHeight="1" x14ac:dyDescent="0.25">
      <c r="A21" s="6" t="s">
        <v>14</v>
      </c>
      <c r="B21" s="7" t="s">
        <v>15</v>
      </c>
      <c r="C21" s="6" t="s">
        <v>39</v>
      </c>
      <c r="D21" s="6" t="s">
        <v>40</v>
      </c>
      <c r="E21" s="6" t="s">
        <v>81</v>
      </c>
      <c r="F21" s="6"/>
      <c r="G21" s="6" t="s">
        <v>21</v>
      </c>
      <c r="H21" s="8">
        <v>14</v>
      </c>
      <c r="I21" s="9">
        <v>14</v>
      </c>
      <c r="J21" s="10">
        <f t="shared" si="0"/>
        <v>0</v>
      </c>
      <c r="K21" s="15">
        <f>O21</f>
        <v>7</v>
      </c>
      <c r="L21" s="15">
        <f>R21+U21</f>
        <v>7</v>
      </c>
      <c r="M21" s="15">
        <f t="shared" si="1"/>
        <v>0</v>
      </c>
      <c r="N21" s="19" t="s">
        <v>80</v>
      </c>
      <c r="O21" s="16">
        <v>7</v>
      </c>
      <c r="P21" s="20" t="s">
        <v>39</v>
      </c>
      <c r="Q21" s="18" t="s">
        <v>78</v>
      </c>
      <c r="R21" s="16">
        <v>7</v>
      </c>
      <c r="S21" s="17"/>
      <c r="T21" s="11"/>
      <c r="U21" s="11"/>
      <c r="V21" s="17"/>
      <c r="W21" s="11"/>
      <c r="X21" s="11"/>
      <c r="Y21" s="11"/>
      <c r="Z21" s="11"/>
    </row>
    <row r="22" spans="1:26" s="12" customFormat="1" ht="29.25" customHeight="1" x14ac:dyDescent="0.25">
      <c r="A22" s="6" t="s">
        <v>14</v>
      </c>
      <c r="B22" s="7" t="s">
        <v>15</v>
      </c>
      <c r="C22" s="6" t="s">
        <v>41</v>
      </c>
      <c r="D22" s="6" t="s">
        <v>61</v>
      </c>
      <c r="E22" s="6" t="s">
        <v>81</v>
      </c>
      <c r="F22" s="6"/>
      <c r="G22" s="6" t="s">
        <v>21</v>
      </c>
      <c r="H22" s="8">
        <v>11</v>
      </c>
      <c r="I22" s="9">
        <v>14</v>
      </c>
      <c r="J22" s="10">
        <f t="shared" si="0"/>
        <v>-3</v>
      </c>
      <c r="K22" s="15">
        <f>O22</f>
        <v>11</v>
      </c>
      <c r="L22" s="15">
        <v>0</v>
      </c>
      <c r="M22" s="15">
        <f t="shared" si="1"/>
        <v>0</v>
      </c>
      <c r="N22" s="19" t="s">
        <v>80</v>
      </c>
      <c r="O22" s="16">
        <v>11</v>
      </c>
      <c r="P22" s="17" t="s">
        <v>41</v>
      </c>
      <c r="Q22" s="18"/>
      <c r="R22" s="16"/>
      <c r="S22" s="11"/>
      <c r="T22" s="11"/>
      <c r="U22" s="11"/>
      <c r="V22" s="11"/>
      <c r="W22" s="11"/>
      <c r="X22" s="11"/>
      <c r="Y22" s="11"/>
      <c r="Z22" s="11"/>
    </row>
    <row r="23" spans="1:26" s="12" customFormat="1" ht="29.25" customHeight="1" x14ac:dyDescent="0.25">
      <c r="A23" s="6" t="s">
        <v>14</v>
      </c>
      <c r="B23" s="7" t="s">
        <v>15</v>
      </c>
      <c r="C23" s="6" t="s">
        <v>42</v>
      </c>
      <c r="D23" s="6" t="s">
        <v>43</v>
      </c>
      <c r="E23" s="6" t="s">
        <v>81</v>
      </c>
      <c r="F23" s="6"/>
      <c r="G23" s="6" t="s">
        <v>21</v>
      </c>
      <c r="H23" s="8">
        <v>19</v>
      </c>
      <c r="I23" s="9">
        <v>19</v>
      </c>
      <c r="J23" s="10">
        <f t="shared" si="0"/>
        <v>0</v>
      </c>
      <c r="K23" s="15">
        <v>0</v>
      </c>
      <c r="L23" s="15">
        <f t="shared" si="2"/>
        <v>19</v>
      </c>
      <c r="M23" s="15">
        <f t="shared" si="1"/>
        <v>0</v>
      </c>
      <c r="N23" s="19" t="s">
        <v>79</v>
      </c>
      <c r="O23" s="16">
        <v>19</v>
      </c>
      <c r="P23" s="17"/>
      <c r="Q23" s="18"/>
      <c r="R23" s="16"/>
      <c r="S23" s="17"/>
      <c r="T23" s="11"/>
      <c r="U23" s="11"/>
      <c r="V23" s="11"/>
      <c r="W23" s="11"/>
      <c r="X23" s="11"/>
      <c r="Y23" s="11"/>
      <c r="Z23" s="11"/>
    </row>
  </sheetData>
  <mergeCells count="27"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A2:C2"/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38" right="0.35" top="0.74803149606299213" bottom="0.74803149606299213" header="0.31496062992125984" footer="0.31496062992125984"/>
  <pageSetup paperSize="9" scale="52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2024-08-12T13:45:57Z</cp:lastPrinted>
  <dcterms:created xsi:type="dcterms:W3CDTF">2021-07-22T05:44:25Z</dcterms:created>
  <dcterms:modified xsi:type="dcterms:W3CDTF">2024-08-29T08:26:14Z</dcterms:modified>
</cp:coreProperties>
</file>